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5\11_相模原\Ｄ．図書用品斡旋\年末年始図書斡旋\令和8年度\"/>
    </mc:Choice>
  </mc:AlternateContent>
  <xr:revisionPtr revIDLastSave="0" documentId="13_ncr:1_{A30CFA63-C7B3-4269-9643-1FDA86431CBB}" xr6:coauthVersionLast="47" xr6:coauthVersionMax="47" xr10:uidLastSave="{00000000-0000-0000-0000-000000000000}"/>
  <bookViews>
    <workbookView xWindow="-110" yWindow="-110" windowWidth="19420" windowHeight="10300" xr2:uid="{28424675-78A4-48FB-B826-8F8428B442DB}"/>
  </bookViews>
  <sheets>
    <sheet name="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7" i="1" l="1"/>
  <c r="V53" i="1"/>
  <c r="O53" i="1"/>
  <c r="I53" i="1"/>
  <c r="V52" i="1"/>
  <c r="O52" i="1"/>
  <c r="I52" i="1"/>
  <c r="V51" i="1"/>
  <c r="O51" i="1"/>
  <c r="I51" i="1"/>
  <c r="V50" i="1"/>
  <c r="O50" i="1"/>
  <c r="I50" i="1"/>
  <c r="V49" i="1"/>
  <c r="O49" i="1"/>
  <c r="I49" i="1"/>
  <c r="V48" i="1"/>
  <c r="O48" i="1"/>
  <c r="I48" i="1"/>
  <c r="V47" i="1"/>
  <c r="O47" i="1"/>
  <c r="I47" i="1"/>
  <c r="V46" i="1"/>
  <c r="O46" i="1"/>
  <c r="I46" i="1"/>
  <c r="V45" i="1"/>
  <c r="O45" i="1"/>
  <c r="I45" i="1"/>
  <c r="V44" i="1"/>
  <c r="O44" i="1"/>
  <c r="I44" i="1"/>
  <c r="V43" i="1"/>
  <c r="O43" i="1"/>
  <c r="I43" i="1"/>
  <c r="AB42" i="1"/>
  <c r="V42" i="1"/>
  <c r="O42" i="1"/>
  <c r="I42" i="1"/>
  <c r="AB41" i="1"/>
  <c r="V41" i="1"/>
  <c r="O41" i="1"/>
  <c r="I41" i="1"/>
  <c r="AB40" i="1"/>
  <c r="V40" i="1"/>
  <c r="O40" i="1"/>
  <c r="I40" i="1"/>
  <c r="AB39" i="1"/>
  <c r="V39" i="1"/>
  <c r="O39" i="1"/>
  <c r="I39" i="1"/>
  <c r="AB38" i="1"/>
  <c r="V38" i="1"/>
  <c r="O38" i="1"/>
  <c r="I38" i="1"/>
  <c r="AB37" i="1"/>
  <c r="V37" i="1"/>
  <c r="O37" i="1"/>
  <c r="I37" i="1"/>
  <c r="AB36" i="1"/>
  <c r="V36" i="1"/>
  <c r="O36" i="1"/>
  <c r="I36" i="1"/>
  <c r="AB35" i="1"/>
  <c r="V35" i="1"/>
  <c r="O35" i="1"/>
  <c r="I35" i="1"/>
  <c r="AB34" i="1"/>
  <c r="V34" i="1"/>
  <c r="O34" i="1"/>
  <c r="I34" i="1"/>
  <c r="AB33" i="1"/>
  <c r="V33" i="1"/>
  <c r="O33" i="1"/>
  <c r="I33" i="1"/>
  <c r="AB32" i="1"/>
  <c r="V32" i="1"/>
  <c r="O32" i="1"/>
  <c r="I32" i="1"/>
  <c r="AB31" i="1"/>
  <c r="V31" i="1"/>
  <c r="O31" i="1"/>
  <c r="I31" i="1"/>
  <c r="AB30" i="1"/>
  <c r="V30" i="1"/>
  <c r="O30" i="1"/>
  <c r="I30" i="1"/>
  <c r="AB29" i="1"/>
  <c r="V29" i="1"/>
  <c r="O29" i="1"/>
  <c r="I29" i="1"/>
  <c r="AB28" i="1"/>
  <c r="V28" i="1"/>
  <c r="O28" i="1"/>
  <c r="I28" i="1"/>
  <c r="AB27" i="1"/>
  <c r="V27" i="1"/>
  <c r="O27" i="1"/>
  <c r="I27" i="1"/>
  <c r="AB26" i="1"/>
  <c r="V26" i="1"/>
  <c r="O26" i="1"/>
  <c r="I26" i="1"/>
  <c r="AB25" i="1"/>
  <c r="V25" i="1"/>
  <c r="O25" i="1"/>
  <c r="I25" i="1"/>
  <c r="AB24" i="1"/>
  <c r="V24" i="1"/>
  <c r="O24" i="1"/>
  <c r="I24" i="1"/>
  <c r="AB23" i="1"/>
  <c r="V23" i="1"/>
  <c r="O23" i="1"/>
  <c r="I23" i="1"/>
  <c r="AB22" i="1"/>
  <c r="V22" i="1"/>
  <c r="O22" i="1"/>
  <c r="I22" i="1"/>
  <c r="AB21" i="1"/>
  <c r="V21" i="1"/>
  <c r="O21" i="1"/>
  <c r="I21" i="1"/>
  <c r="AB20" i="1"/>
  <c r="V20" i="1"/>
  <c r="O20" i="1"/>
  <c r="I20" i="1"/>
  <c r="AB19" i="1"/>
  <c r="V19" i="1"/>
  <c r="O19" i="1"/>
  <c r="I19" i="1"/>
  <c r="AB18" i="1"/>
  <c r="V18" i="1"/>
  <c r="O18" i="1"/>
  <c r="I18" i="1"/>
  <c r="AB17" i="1"/>
  <c r="V17" i="1"/>
  <c r="O17" i="1"/>
  <c r="I17" i="1"/>
  <c r="AB16" i="1"/>
  <c r="V16" i="1"/>
  <c r="O16" i="1"/>
  <c r="I16" i="1"/>
  <c r="AB15" i="1"/>
  <c r="V15" i="1"/>
  <c r="O15" i="1"/>
  <c r="I15" i="1"/>
  <c r="AB14" i="1"/>
  <c r="V14" i="1"/>
  <c r="O14" i="1"/>
  <c r="I14" i="1"/>
  <c r="AB13" i="1"/>
  <c r="V13" i="1"/>
  <c r="AB12" i="1"/>
  <c r="V12" i="1"/>
  <c r="AB11" i="1"/>
  <c r="V11" i="1"/>
  <c r="AB10" i="1"/>
  <c r="V10" i="1"/>
  <c r="AB9" i="1"/>
  <c r="V9" i="1"/>
  <c r="AB8" i="1"/>
  <c r="V8" i="1"/>
  <c r="AB7" i="1"/>
  <c r="V7" i="1"/>
  <c r="AB6" i="1"/>
  <c r="V6" i="1"/>
  <c r="AB5" i="1"/>
  <c r="V5" i="1"/>
  <c r="AB4" i="1"/>
  <c r="V4" i="1"/>
  <c r="AB3" i="1"/>
  <c r="V3" i="1"/>
  <c r="Z45" i="1" l="1"/>
  <c r="Z48" i="1"/>
</calcChain>
</file>

<file path=xl/sharedStrings.xml><?xml version="1.0" encoding="utf-8"?>
<sst xmlns="http://schemas.openxmlformats.org/spreadsheetml/2006/main" count="268" uniqueCount="213">
  <si>
    <t>住所　〒</t>
    <rPh sb="0" eb="2">
      <t>ジュウショ</t>
    </rPh>
    <phoneticPr fontId="3"/>
  </si>
  <si>
    <t>電話</t>
    <rPh sb="0" eb="2">
      <t>デンワ</t>
    </rPh>
    <phoneticPr fontId="3"/>
  </si>
  <si>
    <t>部課名</t>
    <rPh sb="0" eb="2">
      <t>ブカ</t>
    </rPh>
    <rPh sb="2" eb="3">
      <t>メイ</t>
    </rPh>
    <phoneticPr fontId="3"/>
  </si>
  <si>
    <r>
      <t>社名印刷希望の場合は</t>
    </r>
    <r>
      <rPr>
        <u/>
        <sz val="10.5"/>
        <rFont val="ＭＳ Ｐゴシック"/>
        <family val="3"/>
        <charset val="128"/>
      </rPr>
      <t>表中の№の数字を</t>
    </r>
    <rPh sb="0" eb="2">
      <t>シャメイ</t>
    </rPh>
    <rPh sb="2" eb="4">
      <t>インサツ</t>
    </rPh>
    <rPh sb="4" eb="6">
      <t>キボウ</t>
    </rPh>
    <rPh sb="7" eb="9">
      <t>バアイ</t>
    </rPh>
    <rPh sb="10" eb="11">
      <t>ヒョウ</t>
    </rPh>
    <rPh sb="11" eb="12">
      <t>チュウ</t>
    </rPh>
    <rPh sb="15" eb="17">
      <t>スウジ</t>
    </rPh>
    <phoneticPr fontId="3"/>
  </si>
  <si>
    <t>№</t>
    <phoneticPr fontId="3"/>
  </si>
  <si>
    <t>印刷内容（会社名等）</t>
    <rPh sb="0" eb="2">
      <t>インサツ</t>
    </rPh>
    <rPh sb="2" eb="4">
      <t>ナイヨウ</t>
    </rPh>
    <rPh sb="5" eb="7">
      <t>カイシャ</t>
    </rPh>
    <rPh sb="7" eb="8">
      <t>ナ</t>
    </rPh>
    <rPh sb="8" eb="9">
      <t>トウ</t>
    </rPh>
    <phoneticPr fontId="3"/>
  </si>
  <si>
    <r>
      <rPr>
        <u/>
        <sz val="10.5"/>
        <rFont val="ＭＳ Ｐゴシック"/>
        <family val="3"/>
        <charset val="128"/>
      </rPr>
      <t>○で囲んだ上で、</t>
    </r>
    <r>
      <rPr>
        <sz val="10.5"/>
        <rFont val="ＭＳ Ｐゴシック"/>
        <family val="3"/>
        <charset val="128"/>
      </rPr>
      <t>右欄に№と印刷内容を</t>
    </r>
    <rPh sb="2" eb="3">
      <t>カコ</t>
    </rPh>
    <rPh sb="5" eb="6">
      <t>ウエ</t>
    </rPh>
    <rPh sb="8" eb="9">
      <t>ミギ</t>
    </rPh>
    <rPh sb="9" eb="10">
      <t>ラン</t>
    </rPh>
    <rPh sb="13" eb="15">
      <t>インサツ</t>
    </rPh>
    <rPh sb="15" eb="17">
      <t>ナイヨウ</t>
    </rPh>
    <phoneticPr fontId="3"/>
  </si>
  <si>
    <t>楷書でお書きください。</t>
    <rPh sb="0" eb="2">
      <t>カイショ</t>
    </rPh>
    <rPh sb="4" eb="5">
      <t>カ</t>
    </rPh>
    <phoneticPr fontId="3"/>
  </si>
  <si>
    <t>　</t>
    <phoneticPr fontId="3"/>
  </si>
  <si>
    <t>新製品
改訂等</t>
    <rPh sb="0" eb="3">
      <t>シンセイヒン</t>
    </rPh>
    <rPh sb="4" eb="6">
      <t>カイテイ</t>
    </rPh>
    <rPh sb="6" eb="7">
      <t>トウ</t>
    </rPh>
    <phoneticPr fontId="3"/>
  </si>
  <si>
    <t>品名</t>
    <rPh sb="0" eb="2">
      <t>ヒンメイ</t>
    </rPh>
    <phoneticPr fontId="3"/>
  </si>
  <si>
    <t>価格（円）</t>
    <rPh sb="0" eb="2">
      <t>カカク</t>
    </rPh>
    <rPh sb="3" eb="4">
      <t>エン</t>
    </rPh>
    <phoneticPr fontId="3"/>
  </si>
  <si>
    <t>数量</t>
    <rPh sb="0" eb="2">
      <t>スウリョウ</t>
    </rPh>
    <phoneticPr fontId="3"/>
  </si>
  <si>
    <t>金額</t>
    <rPh sb="0" eb="2">
      <t>キンガク</t>
    </rPh>
    <phoneticPr fontId="3"/>
  </si>
  <si>
    <t>№</t>
  </si>
  <si>
    <t>品名</t>
    <phoneticPr fontId="3"/>
  </si>
  <si>
    <t>腰痛対策の新常識</t>
  </si>
  <si>
    <t>進めよう5S活動</t>
  </si>
  <si>
    <t>A　小計</t>
    <phoneticPr fontId="3"/>
  </si>
  <si>
    <t>円</t>
    <rPh sb="0" eb="1">
      <t>エン</t>
    </rPh>
    <phoneticPr fontId="3"/>
  </si>
  <si>
    <t>B　送料・梱包手数料</t>
    <rPh sb="5" eb="7">
      <t>コンポウ</t>
    </rPh>
    <rPh sb="7" eb="10">
      <t>テスウリョウ</t>
    </rPh>
    <phoneticPr fontId="3"/>
  </si>
  <si>
    <t>C　社名印刷代</t>
  </si>
  <si>
    <t>D　総合計（A+B+C)</t>
    <phoneticPr fontId="3"/>
  </si>
  <si>
    <t>【備考】</t>
    <rPh sb="1" eb="3">
      <t>ビコウ</t>
    </rPh>
    <phoneticPr fontId="3"/>
  </si>
  <si>
    <t>貴社名</t>
    <rPh sb="0" eb="2">
      <t>キシャ</t>
    </rPh>
    <rPh sb="2" eb="3">
      <t>メイ</t>
    </rPh>
    <phoneticPr fontId="2"/>
  </si>
  <si>
    <t>申込先：　（公社）神奈川労務安全衛生協会相模原支部</t>
    <rPh sb="0" eb="3">
      <t>モウシコミサキ</t>
    </rPh>
    <rPh sb="6" eb="8">
      <t>コウシャ</t>
    </rPh>
    <rPh sb="9" eb="25">
      <t>カナガワロウムアンゼンエイセイキョウカイサガミハラシブ</t>
    </rPh>
    <phoneticPr fontId="2"/>
  </si>
  <si>
    <t>メール</t>
    <phoneticPr fontId="2"/>
  </si>
  <si>
    <t>FAX</t>
    <phoneticPr fontId="2"/>
  </si>
  <si>
    <t>０４２－７５１－６５８７</t>
    <phoneticPr fontId="2"/>
  </si>
  <si>
    <t>貴社名</t>
    <rPh sb="0" eb="3">
      <t>キシャメイ</t>
    </rPh>
    <phoneticPr fontId="3"/>
  </si>
  <si>
    <t>危険予知訓練</t>
  </si>
  <si>
    <t>あなたの職場の安全点検</t>
  </si>
  <si>
    <t>人を育てる交通安全学</t>
  </si>
  <si>
    <t>働く人の快眠術</t>
  </si>
  <si>
    <t>不安全行動改善の手引き</t>
  </si>
  <si>
    <t>2026～2027年
2024年</t>
    <rPh sb="9" eb="10">
      <t>ネン</t>
    </rPh>
    <rPh sb="15" eb="16">
      <t>ネン</t>
    </rPh>
    <phoneticPr fontId="3"/>
  </si>
  <si>
    <t>第56回　年末年始無災害運動図書・用品申込書</t>
    <rPh sb="0" eb="1">
      <t>ダイ</t>
    </rPh>
    <rPh sb="3" eb="4">
      <t>カイ</t>
    </rPh>
    <rPh sb="5" eb="14">
      <t>ネンマツネンシムサイガイウンドウ</t>
    </rPh>
    <phoneticPr fontId="3"/>
  </si>
  <si>
    <t>sagamihara1@roaneikyo.or.jp</t>
    <phoneticPr fontId="2"/>
  </si>
  <si>
    <t>● 新 ： 新刊　　改 ： 改訂　　在 ： 在庫限り　　限：数量限定　　※：12月末まで　　P*：ポスター</t>
    <rPh sb="2" eb="3">
      <t>シン</t>
    </rPh>
    <rPh sb="6" eb="8">
      <t>シンカン</t>
    </rPh>
    <rPh sb="10" eb="11">
      <t>カイ</t>
    </rPh>
    <rPh sb="14" eb="16">
      <t>カイテイ</t>
    </rPh>
    <rPh sb="18" eb="19">
      <t>ザイ</t>
    </rPh>
    <rPh sb="22" eb="24">
      <t>ザイコ</t>
    </rPh>
    <rPh sb="24" eb="25">
      <t>カギ</t>
    </rPh>
    <rPh sb="28" eb="29">
      <t>キリ</t>
    </rPh>
    <rPh sb="30" eb="32">
      <t>スウリョウ</t>
    </rPh>
    <rPh sb="32" eb="34">
      <t>ゲンテイ</t>
    </rPh>
    <rPh sb="40" eb="41">
      <t>ガツ</t>
    </rPh>
    <rPh sb="41" eb="42">
      <t>マツ</t>
    </rPh>
    <phoneticPr fontId="2"/>
  </si>
  <si>
    <t>新</t>
  </si>
  <si>
    <t>改</t>
  </si>
  <si>
    <t>R8 実践ガイド</t>
  </si>
  <si>
    <t>2026 明るい職場楽しい家庭</t>
  </si>
  <si>
    <t>ｾﾞﾛ災ＫＹＴ進め方ｶｰﾄﾞ</t>
  </si>
  <si>
    <t>転びの予防・ｴｸｻｻｲｽﾞ</t>
  </si>
  <si>
    <t>職場で自然災害に～</t>
  </si>
  <si>
    <t>仕事猫と学ぼう</t>
  </si>
  <si>
    <t>危険実感BOOK</t>
  </si>
  <si>
    <t>産業人間工学50の知識</t>
  </si>
  <si>
    <t>職長の安全衛生ﾃｷｽﾄ</t>
  </si>
  <si>
    <t>４Ｓプラス１ｓ</t>
  </si>
  <si>
    <t>墜落・転落・転倒</t>
  </si>
  <si>
    <t>イラスト災害事例集</t>
  </si>
  <si>
    <t>50人未満企業・ｽﾄﾚｽﾁｪｯｸ</t>
  </si>
  <si>
    <t>対話重視の安全ﾊﾟﾄﾛｰﾙ</t>
  </si>
  <si>
    <t>高年齢者が～職場づくり</t>
  </si>
  <si>
    <t>ロコモ予防実践ガイド</t>
  </si>
  <si>
    <t>あなたが減らす転倒ﾘｽｸ</t>
  </si>
  <si>
    <t>そのままではいけないﾜｰｽﾄ10</t>
  </si>
  <si>
    <t>やってはいけないﾜｰｽﾄ10</t>
  </si>
  <si>
    <t>転びの予防体力ﾁｪｯｸｼｰﾄ</t>
  </si>
  <si>
    <t>働く高齢者のからだの変化</t>
  </si>
  <si>
    <t>安全を先取り!! 危険予知</t>
  </si>
  <si>
    <t>知って防げるﾋｭｰﾏﾝｴﾗｰ</t>
  </si>
  <si>
    <t>化学物質管理者ﾃｷｽﾄ</t>
  </si>
  <si>
    <t>安全衛生法令要覧 R8</t>
  </si>
  <si>
    <t>もっとうまくいく安全活動</t>
  </si>
  <si>
    <t>怒りを上手にｺﾝﾄﾛｰﾙ</t>
  </si>
  <si>
    <t>化学物質の自律的な管理～</t>
  </si>
  <si>
    <t>労働衛生のしおり R8</t>
  </si>
  <si>
    <t>安全の指標 R8</t>
  </si>
  <si>
    <t>マンガ 安全衛生Q&amp;A</t>
  </si>
  <si>
    <t>新訂　座りっぱなし</t>
  </si>
  <si>
    <t>P*着物</t>
  </si>
  <si>
    <t>在</t>
  </si>
  <si>
    <t>※</t>
  </si>
  <si>
    <t>P*R9 年間標語</t>
  </si>
  <si>
    <t>P*子供</t>
  </si>
  <si>
    <t>P*干支</t>
  </si>
  <si>
    <t>P*ヨシだ君</t>
  </si>
  <si>
    <t>P*風景</t>
  </si>
  <si>
    <t>P*みんなが主役・ｲﾗｽﾄ</t>
  </si>
  <si>
    <t>ﾐﾆﾎﾟｽﾀｰ8枚組</t>
  </si>
  <si>
    <t>かべしんぶん ｽﾛｰｶﾞﾝ</t>
  </si>
  <si>
    <t>P*松尾そのま</t>
  </si>
  <si>
    <t>P*安全第一・多言語</t>
  </si>
  <si>
    <t>P*通路確保</t>
  </si>
  <si>
    <t>P*衝突・激突注意　</t>
  </si>
  <si>
    <t>P*みんなが主役・風景　</t>
  </si>
  <si>
    <t>P*毎日KY活動</t>
  </si>
  <si>
    <t>P*声かけ・ゼロ災</t>
  </si>
  <si>
    <t>P*指差し呼称・Cool!</t>
  </si>
  <si>
    <t>P*指差し呼称の効果</t>
  </si>
  <si>
    <t>P*率先・実践</t>
  </si>
  <si>
    <t>P*転ばぬ歩行</t>
  </si>
  <si>
    <t>P*冬の転倒災害防止</t>
  </si>
  <si>
    <t>P*転倒注意・仕事猫</t>
  </si>
  <si>
    <t>P*STOP!マイルール</t>
  </si>
  <si>
    <t>P*防災・災害時の動き</t>
  </si>
  <si>
    <t>P*応急手当</t>
  </si>
  <si>
    <t>P*使い終わり・マナー</t>
  </si>
  <si>
    <t>P*思い込み・注意</t>
  </si>
  <si>
    <t>P*ヒヤリハット・ニアミス</t>
  </si>
  <si>
    <t>P*始業・終業点検</t>
  </si>
  <si>
    <t>P*5S活動</t>
  </si>
  <si>
    <t>P*整理整頓・片付け</t>
  </si>
  <si>
    <t>P*整理整頓・第一歩</t>
  </si>
  <si>
    <t>P*藤﨑ゆみあ</t>
  </si>
  <si>
    <t>P*墜落転落・ゆるみ劣化</t>
  </si>
  <si>
    <t>P*腹式呼吸・リフレッシュ</t>
  </si>
  <si>
    <t>P*はさまれ・巻き込まれ</t>
  </si>
  <si>
    <t>P*安全運転・自転車</t>
  </si>
  <si>
    <t>P*止める呼ぶ待つ</t>
  </si>
  <si>
    <t>P*狙う危険・リスク</t>
  </si>
  <si>
    <t>P*危険運転・仕事猫</t>
  </si>
  <si>
    <t>P*非定常作業を安全に</t>
  </si>
  <si>
    <t>限</t>
  </si>
  <si>
    <t>P*守って!作業手順</t>
  </si>
  <si>
    <t>P*よい睡眠とれていますか</t>
  </si>
  <si>
    <t>P*健康寿命・生活習慣</t>
  </si>
  <si>
    <t>P*腰痛予防・これだけ体操</t>
  </si>
  <si>
    <t>P*正しい荷物の持ち方</t>
  </si>
  <si>
    <t>P*腰痛予防</t>
  </si>
  <si>
    <t>P*健康KY</t>
  </si>
  <si>
    <t>P*感染させないｴﾁｹｯﾄ</t>
  </si>
  <si>
    <t>年末年始標語のぼり(布)</t>
  </si>
  <si>
    <t>卓上ミニのぼり(年末年始)</t>
  </si>
  <si>
    <t>のぼり(耐水紙・特大)</t>
  </si>
  <si>
    <t>のぼり(耐水紙・大)</t>
  </si>
  <si>
    <t>のぼり(耐水紙・小)</t>
  </si>
  <si>
    <t>無災害でいこうのぼり</t>
  </si>
  <si>
    <t>謹賀新年のぼり</t>
  </si>
  <si>
    <t>年末年始ワッペン5枚</t>
  </si>
  <si>
    <t>年末年始バッジ20個</t>
  </si>
  <si>
    <t>安全衛生旗（綿・大)</t>
  </si>
  <si>
    <t>安全衛生旗（綿・中)</t>
  </si>
  <si>
    <t>安全衛生旗（綿・小)</t>
  </si>
  <si>
    <t>ｱｸﾘﾙ生地･大</t>
  </si>
  <si>
    <t>ｱｸﾘﾙ生地･中</t>
  </si>
  <si>
    <t>安全旗(綿・大)</t>
  </si>
  <si>
    <t>安全旗(綿・中)</t>
  </si>
  <si>
    <t>安全旗(綿・小)</t>
  </si>
  <si>
    <t>労働衛生旗(綿・中)</t>
  </si>
  <si>
    <t>労働衛生旗(綿・小)</t>
  </si>
  <si>
    <t>国旗(綿・中)</t>
  </si>
  <si>
    <t>R9 年間標語のぼり</t>
  </si>
  <si>
    <t>電子メモパッド</t>
  </si>
  <si>
    <t>日めくりカレンダー</t>
  </si>
  <si>
    <t>のぼり(徹底ゼロ災害)</t>
  </si>
  <si>
    <t>のぼり(徹底KY)</t>
  </si>
  <si>
    <t>のぼり(ゼロ災害へ全員参加)</t>
  </si>
  <si>
    <t>ﾜｯﾍﾟﾝ(金色ﾛｺﾞ・10枚)</t>
  </si>
  <si>
    <t>指差し・ﾖｼだ君ﾜｯﾍﾟﾝ5枚</t>
  </si>
  <si>
    <t>安全最優先ﾜｯﾍﾟﾝ5枚</t>
  </si>
  <si>
    <t>タオル(ヨシだ君・ウェーブ)</t>
  </si>
  <si>
    <t>結ばない・緩まない靴紐</t>
  </si>
  <si>
    <t>段差注意床シール</t>
  </si>
  <si>
    <t>足元注意床シール</t>
  </si>
  <si>
    <t>指差確認床シール(両差し)</t>
  </si>
  <si>
    <t>左右確認床シール</t>
  </si>
  <si>
    <t>指差確認床シール</t>
  </si>
  <si>
    <t>STOP指差確認床シール横</t>
  </si>
  <si>
    <t>とまれ床シール</t>
  </si>
  <si>
    <t>のぼり(転倒災害に注意)</t>
  </si>
  <si>
    <t>すべり止めテープ(3m)</t>
  </si>
  <si>
    <t>すべり止めテープ(1m)</t>
  </si>
  <si>
    <t>Pockepa(仕事猫)</t>
  </si>
  <si>
    <t>ぽけっトイレ(仕事猫)</t>
  </si>
  <si>
    <t>防災バンダナ</t>
  </si>
  <si>
    <t>アクモキャンドル</t>
  </si>
  <si>
    <t>発電式 LEDライト</t>
  </si>
  <si>
    <t>ナップサック（オレンジ）</t>
  </si>
  <si>
    <t>ナップサック（ブルー）</t>
  </si>
  <si>
    <t>安全ﾊﾟﾄﾛｰﾙ腕章</t>
  </si>
  <si>
    <t>安全衛生ﾊﾟﾄﾛｰﾙ腕章</t>
  </si>
  <si>
    <t>安全衛生ﾊﾟﾄﾛｰﾙ腕章(反射材)</t>
  </si>
  <si>
    <t>のぼり(整理整頓・清掃清潔)</t>
  </si>
  <si>
    <t>のぼり(4S・きれいな職場)</t>
  </si>
  <si>
    <t>保護帽ステッカー</t>
  </si>
  <si>
    <t>タオル(ヨシだ君)</t>
  </si>
  <si>
    <t>タオル(安全第一)</t>
  </si>
  <si>
    <t>のぼり（徹底！作業手順)</t>
  </si>
  <si>
    <t>のぼり(ルール)</t>
  </si>
  <si>
    <t>のぼり(声かけ・命を守る)</t>
  </si>
  <si>
    <t>のぼり(しない・させない)</t>
  </si>
  <si>
    <t>のぼり(安全最優先・紺)</t>
  </si>
  <si>
    <t>のぼり(安全第一・ﾈｲﾋﾞｰ)</t>
  </si>
  <si>
    <t>のぼり(墜落転落防止)</t>
  </si>
  <si>
    <t>のぼり(ご安全に・仕事猫)</t>
  </si>
  <si>
    <t>のぼり(安全運転・健康ﾁｪｯｸ)</t>
  </si>
  <si>
    <t>のぼり(報連相・確認)</t>
  </si>
  <si>
    <t>のぼり(止める・呼ぶ・待つ)</t>
  </si>
  <si>
    <t>のぼり(ヒヤリハット)</t>
  </si>
  <si>
    <t>のぼり(衝突注意)</t>
  </si>
  <si>
    <t>のぼり(ムリな動作に腰注意)</t>
  </si>
  <si>
    <t>横幕(安全第一・グリーン)</t>
  </si>
  <si>
    <t>横幕(整理整頓・イエロー)</t>
  </si>
  <si>
    <t>2027年版 カレンダー</t>
  </si>
  <si>
    <t>2027年版 手帳(仕事猫)</t>
  </si>
  <si>
    <t>2027年版 手帳(濃緑)</t>
  </si>
  <si>
    <t>2027年版 手帳(赤茶)</t>
  </si>
  <si>
    <t>エコバッグ(仕事猫)</t>
  </si>
  <si>
    <t>2色ボールペン(仕事猫)</t>
  </si>
  <si>
    <t>カードケース(仕事猫)</t>
  </si>
  <si>
    <t>手ぬぐい(仕事猫)</t>
  </si>
  <si>
    <t>DVD 静電気による爆発火災</t>
  </si>
  <si>
    <t>DVD 【雪・凍結】冬の危険</t>
  </si>
  <si>
    <t>DVD リメーク・熱傷･薬傷災害</t>
  </si>
  <si>
    <t>●　新刊・新製品については、入荷状況により発送が遅れる場合があります。</t>
    <phoneticPr fontId="2"/>
  </si>
  <si>
    <t>【キャンセル・返品・交換】ご注文商品出荷後のキャンセル、お客様のご都合による返品・交換はお受けできません。（商品の不具合、当方不備を除く）</t>
    <rPh sb="7" eb="9">
      <t>ヘンピン</t>
    </rPh>
    <rPh sb="10" eb="12">
      <t>コウカン</t>
    </rPh>
    <rPh sb="14" eb="16">
      <t>チュウモン</t>
    </rPh>
    <rPh sb="16" eb="18">
      <t>ショウヒン</t>
    </rPh>
    <rPh sb="18" eb="20">
      <t>シュッカ</t>
    </rPh>
    <rPh sb="20" eb="21">
      <t>ゴ</t>
    </rPh>
    <rPh sb="29" eb="31">
      <t>キャクサマ</t>
    </rPh>
    <rPh sb="33" eb="35">
      <t>ツゴウ</t>
    </rPh>
    <rPh sb="38" eb="40">
      <t>ヘンピン</t>
    </rPh>
    <rPh sb="41" eb="43">
      <t>コウカン</t>
    </rPh>
    <rPh sb="45" eb="46">
      <t>ウ</t>
    </rPh>
    <rPh sb="54" eb="56">
      <t>ショウヒン</t>
    </rPh>
    <rPh sb="57" eb="60">
      <t>フグアイ</t>
    </rPh>
    <rPh sb="61" eb="63">
      <t>トウホウ</t>
    </rPh>
    <rPh sb="63" eb="65">
      <t>フビ</t>
    </rPh>
    <rPh sb="66" eb="67">
      <t>ノゾ</t>
    </rPh>
    <phoneticPr fontId="3"/>
  </si>
  <si>
    <t>●　ご記入いただいた個人情報は、当協会が責任を持って管理し、当協会出版物のご案内等に使用することがあります。</t>
    <phoneticPr fontId="2"/>
  </si>
  <si>
    <t>□　ご案内を希望しない</t>
    <rPh sb="3" eb="5">
      <t>アンナイ</t>
    </rPh>
    <rPh sb="6" eb="8">
      <t>キボウ</t>
    </rPh>
    <phoneticPr fontId="2"/>
  </si>
  <si>
    <t xml:space="preserve">ご担当者  </t>
    <rPh sb="1" eb="4">
      <t>タントウシャ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</si>
</sst>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17">
    <font>
      <sz val="11"/>
      <color theme="1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name val="TBP丸ｺﾞｼｯｸDE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u/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4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/>
  </cellStyleXfs>
  <cellXfs count="188">
    <xf numFmtId="0" fontId="0" fillId="0" borderId="0" xfId="0">
      <alignment vertical="center"/>
    </xf>
    <xf numFmtId="0" fontId="5" fillId="0" borderId="0" xfId="0" applyFont="1" applyAlignment="1"/>
    <xf numFmtId="0" fontId="5" fillId="0" borderId="9" xfId="0" applyFont="1" applyBorder="1" applyAlignment="1" applyProtection="1">
      <alignment horizontal="center" vertical="center" shrinkToFit="1"/>
      <protection locked="0"/>
    </xf>
    <xf numFmtId="177" fontId="5" fillId="0" borderId="10" xfId="0" applyNumberFormat="1" applyFont="1" applyBorder="1" applyAlignment="1">
      <alignment horizontal="right" vertical="center" shrinkToFit="1"/>
    </xf>
    <xf numFmtId="0" fontId="5" fillId="0" borderId="9" xfId="0" applyFont="1" applyBorder="1" applyAlignment="1" applyProtection="1">
      <alignment shrinkToFit="1"/>
      <protection locked="0"/>
    </xf>
    <xf numFmtId="177" fontId="5" fillId="0" borderId="10" xfId="0" applyNumberFormat="1" applyFont="1" applyBorder="1" applyAlignment="1">
      <alignment shrinkToFit="1"/>
    </xf>
    <xf numFmtId="0" fontId="0" fillId="0" borderId="0" xfId="0" applyAlignment="1"/>
    <xf numFmtId="0" fontId="5" fillId="0" borderId="12" xfId="0" applyFont="1" applyBorder="1" applyAlignment="1" applyProtection="1">
      <alignment horizontal="left" vertical="top"/>
      <protection locked="0"/>
    </xf>
    <xf numFmtId="0" fontId="5" fillId="0" borderId="16" xfId="0" applyFont="1" applyBorder="1" applyAlignment="1" applyProtection="1">
      <alignment horizontal="left" vertical="top"/>
      <protection locked="0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right" vertical="top"/>
    </xf>
    <xf numFmtId="0" fontId="5" fillId="0" borderId="23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protection locked="0"/>
    </xf>
    <xf numFmtId="0" fontId="0" fillId="0" borderId="9" xfId="0" applyBorder="1" applyAlignment="1">
      <alignment vertical="center" shrinkToFit="1"/>
    </xf>
    <xf numFmtId="0" fontId="0" fillId="2" borderId="3" xfId="0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0" fillId="2" borderId="4" xfId="0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177" fontId="5" fillId="0" borderId="10" xfId="0" applyNumberFormat="1" applyFont="1" applyBorder="1" applyAlignment="1">
      <alignment vertical="center" shrinkToFit="1"/>
    </xf>
    <xf numFmtId="0" fontId="0" fillId="0" borderId="9" xfId="0" applyBorder="1" applyAlignment="1" applyProtection="1">
      <protection locked="0"/>
    </xf>
    <xf numFmtId="176" fontId="0" fillId="0" borderId="10" xfId="0" applyNumberFormat="1" applyBorder="1" applyAlignment="1"/>
    <xf numFmtId="176" fontId="0" fillId="0" borderId="38" xfId="0" applyNumberFormat="1" applyBorder="1" applyAlignment="1"/>
    <xf numFmtId="177" fontId="5" fillId="0" borderId="38" xfId="0" applyNumberFormat="1" applyFont="1" applyBorder="1" applyAlignment="1">
      <alignment shrinkToFit="1"/>
    </xf>
    <xf numFmtId="0" fontId="0" fillId="0" borderId="41" xfId="0" applyBorder="1" applyAlignment="1">
      <alignment vertical="center" shrinkToFit="1"/>
    </xf>
    <xf numFmtId="0" fontId="5" fillId="0" borderId="41" xfId="0" applyFont="1" applyBorder="1" applyAlignment="1" applyProtection="1">
      <alignment shrinkToFit="1"/>
      <protection locked="0"/>
    </xf>
    <xf numFmtId="177" fontId="5" fillId="0" borderId="42" xfId="0" applyNumberFormat="1" applyFont="1" applyBorder="1" applyAlignment="1">
      <alignment shrinkToFit="1"/>
    </xf>
    <xf numFmtId="177" fontId="5" fillId="0" borderId="42" xfId="0" applyNumberFormat="1" applyFont="1" applyBorder="1" applyAlignment="1">
      <alignment horizontal="right" vertical="center" shrinkToFit="1"/>
    </xf>
    <xf numFmtId="0" fontId="5" fillId="0" borderId="43" xfId="0" applyFont="1" applyBorder="1" applyAlignment="1" applyProtection="1">
      <alignment horizontal="center" vertical="center" shrinkToFit="1"/>
      <protection locked="0"/>
    </xf>
    <xf numFmtId="177" fontId="5" fillId="0" borderId="44" xfId="0" applyNumberFormat="1" applyFont="1" applyBorder="1" applyAlignment="1">
      <alignment horizontal="right" vertical="center" shrinkToFit="1"/>
    </xf>
    <xf numFmtId="0" fontId="5" fillId="0" borderId="43" xfId="0" applyFont="1" applyBorder="1" applyAlignment="1" applyProtection="1">
      <alignment shrinkToFit="1"/>
      <protection locked="0"/>
    </xf>
    <xf numFmtId="177" fontId="5" fillId="0" borderId="44" xfId="0" applyNumberFormat="1" applyFont="1" applyBorder="1" applyAlignment="1">
      <alignment shrinkToFit="1"/>
    </xf>
    <xf numFmtId="177" fontId="5" fillId="0" borderId="38" xfId="0" applyNumberFormat="1" applyFont="1" applyBorder="1" applyAlignment="1">
      <alignment vertical="center" shrinkToFit="1"/>
    </xf>
    <xf numFmtId="176" fontId="5" fillId="0" borderId="42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177" fontId="5" fillId="0" borderId="0" xfId="0" applyNumberFormat="1" applyFont="1" applyAlignment="1"/>
    <xf numFmtId="0" fontId="5" fillId="0" borderId="0" xfId="0" applyFont="1" applyAlignment="1">
      <alignment horizontal="right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 applyAlignment="1">
      <alignment shrinkToFit="1"/>
    </xf>
    <xf numFmtId="0" fontId="3" fillId="0" borderId="23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 applyProtection="1"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Protection="1">
      <alignment vertical="center"/>
      <protection locked="0"/>
    </xf>
    <xf numFmtId="0" fontId="5" fillId="0" borderId="1" xfId="0" applyFont="1" applyBorder="1" applyAlignment="1" applyProtection="1">
      <protection locked="0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177" fontId="0" fillId="0" borderId="41" xfId="0" applyNumberFormat="1" applyBorder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7" xfId="0" applyBorder="1" applyAlignment="1">
      <alignment vertical="center" shrinkToFit="1"/>
    </xf>
    <xf numFmtId="0" fontId="0" fillId="0" borderId="5" xfId="0" applyBorder="1" applyAlignment="1"/>
    <xf numFmtId="0" fontId="0" fillId="0" borderId="44" xfId="0" applyBorder="1" applyAlignment="1"/>
    <xf numFmtId="0" fontId="0" fillId="0" borderId="42" xfId="0" applyBorder="1" applyAlignment="1"/>
    <xf numFmtId="0" fontId="0" fillId="0" borderId="43" xfId="0" applyBorder="1" applyAlignment="1" applyProtection="1">
      <protection locked="0"/>
    </xf>
    <xf numFmtId="176" fontId="0" fillId="0" borderId="44" xfId="0" applyNumberFormat="1" applyBorder="1" applyAlignment="1"/>
    <xf numFmtId="0" fontId="5" fillId="0" borderId="0" xfId="0" applyFont="1" applyAlignment="1">
      <alignment horizontal="left" vertical="top"/>
    </xf>
    <xf numFmtId="0" fontId="6" fillId="0" borderId="60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 vertical="center" shrinkToFit="1"/>
    </xf>
    <xf numFmtId="0" fontId="6" fillId="0" borderId="40" xfId="2" applyFont="1" applyBorder="1" applyAlignment="1">
      <alignment horizontal="center" vertical="center" shrinkToFit="1"/>
    </xf>
    <xf numFmtId="0" fontId="6" fillId="0" borderId="43" xfId="2" applyFont="1" applyBorder="1" applyAlignment="1">
      <alignment horizontal="center" vertical="center" shrinkToFit="1"/>
    </xf>
    <xf numFmtId="0" fontId="6" fillId="0" borderId="9" xfId="2" applyFont="1" applyBorder="1" applyAlignment="1">
      <alignment horizontal="center" vertical="center" shrinkToFit="1"/>
    </xf>
    <xf numFmtId="0" fontId="6" fillId="0" borderId="41" xfId="2" applyFont="1" applyBorder="1" applyAlignment="1">
      <alignment horizontal="center" vertical="center" shrinkToFit="1"/>
    </xf>
    <xf numFmtId="176" fontId="16" fillId="0" borderId="43" xfId="2" applyNumberFormat="1" applyFont="1" applyBorder="1" applyAlignment="1">
      <alignment horizontal="right" vertical="center" wrapText="1" shrinkToFit="1"/>
    </xf>
    <xf numFmtId="176" fontId="16" fillId="0" borderId="9" xfId="2" applyNumberFormat="1" applyFont="1" applyBorder="1" applyAlignment="1">
      <alignment horizontal="right" vertical="center" wrapText="1" shrinkToFit="1"/>
    </xf>
    <xf numFmtId="176" fontId="16" fillId="0" borderId="41" xfId="2" applyNumberFormat="1" applyFont="1" applyBorder="1" applyAlignment="1">
      <alignment horizontal="right" vertical="center" wrapText="1" shrinkToFit="1"/>
    </xf>
    <xf numFmtId="0" fontId="5" fillId="0" borderId="50" xfId="0" applyFont="1" applyBorder="1" applyAlignment="1" applyProtection="1">
      <alignment horizontal="center" vertical="center" shrinkToFit="1"/>
      <protection locked="0"/>
    </xf>
    <xf numFmtId="0" fontId="13" fillId="0" borderId="43" xfId="2" applyFont="1" applyBorder="1" applyAlignment="1">
      <alignment horizontal="center" vertical="center" shrinkToFit="1"/>
    </xf>
    <xf numFmtId="0" fontId="13" fillId="0" borderId="9" xfId="2" applyFont="1" applyBorder="1" applyAlignment="1">
      <alignment horizontal="center" vertical="center" shrinkToFit="1"/>
    </xf>
    <xf numFmtId="0" fontId="13" fillId="0" borderId="41" xfId="2" applyFont="1" applyBorder="1" applyAlignment="1">
      <alignment horizontal="center" vertical="center" shrinkToFit="1"/>
    </xf>
    <xf numFmtId="0" fontId="13" fillId="0" borderId="43" xfId="2" applyFont="1" applyBorder="1" applyAlignment="1">
      <alignment horizontal="center" vertical="center" wrapText="1" shrinkToFit="1"/>
    </xf>
    <xf numFmtId="0" fontId="13" fillId="0" borderId="9" xfId="2" applyFont="1" applyBorder="1" applyAlignment="1">
      <alignment horizontal="center" vertical="center" wrapText="1" shrinkToFit="1"/>
    </xf>
    <xf numFmtId="0" fontId="13" fillId="0" borderId="41" xfId="2" applyFont="1" applyBorder="1" applyAlignment="1">
      <alignment horizontal="center" vertical="center" wrapText="1" shrinkToFit="1"/>
    </xf>
    <xf numFmtId="0" fontId="16" fillId="0" borderId="43" xfId="2" applyFont="1" applyBorder="1" applyAlignment="1">
      <alignment vertical="center" shrinkToFit="1"/>
    </xf>
    <xf numFmtId="0" fontId="16" fillId="0" borderId="9" xfId="2" applyFont="1" applyBorder="1" applyAlignment="1">
      <alignment vertical="center" shrinkToFit="1"/>
    </xf>
    <xf numFmtId="0" fontId="16" fillId="0" borderId="62" xfId="2" applyFont="1" applyBorder="1" applyAlignment="1">
      <alignment vertical="center" shrinkToFit="1"/>
    </xf>
    <xf numFmtId="0" fontId="0" fillId="0" borderId="37" xfId="0" applyBorder="1" applyAlignment="1" applyProtection="1">
      <protection locked="0"/>
    </xf>
    <xf numFmtId="176" fontId="5" fillId="0" borderId="38" xfId="0" applyNumberFormat="1" applyFont="1" applyBorder="1" applyAlignment="1">
      <alignment horizontal="right" vertical="center" shrinkToFit="1"/>
    </xf>
    <xf numFmtId="0" fontId="0" fillId="0" borderId="50" xfId="0" applyBorder="1" applyAlignment="1" applyProtection="1">
      <protection locked="0"/>
    </xf>
    <xf numFmtId="0" fontId="6" fillId="0" borderId="3" xfId="2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0" fontId="14" fillId="0" borderId="0" xfId="0" applyFont="1">
      <alignment vertical="center"/>
    </xf>
    <xf numFmtId="0" fontId="11" fillId="0" borderId="0" xfId="2" applyFont="1"/>
    <xf numFmtId="0" fontId="11" fillId="0" borderId="0" xfId="2" applyFont="1" applyAlignment="1">
      <alignment vertical="center" shrinkToFit="1"/>
    </xf>
    <xf numFmtId="177" fontId="11" fillId="0" borderId="0" xfId="2" applyNumberFormat="1" applyFont="1"/>
    <xf numFmtId="177" fontId="5" fillId="0" borderId="42" xfId="0" applyNumberFormat="1" applyFont="1" applyBorder="1" applyAlignment="1">
      <alignment vertical="center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2" fillId="0" borderId="0" xfId="1">
      <alignment vertical="center"/>
    </xf>
    <xf numFmtId="0" fontId="5" fillId="0" borderId="0" xfId="0" applyFont="1">
      <alignment vertical="center"/>
    </xf>
    <xf numFmtId="0" fontId="5" fillId="0" borderId="23" xfId="0" applyFont="1" applyBorder="1" applyAlignment="1" applyProtection="1">
      <alignment horizontal="left" vertical="center"/>
      <protection locked="0"/>
    </xf>
    <xf numFmtId="0" fontId="3" fillId="0" borderId="57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5" fillId="0" borderId="50" xfId="0" applyFont="1" applyBorder="1" applyAlignment="1" applyProtection="1">
      <alignment horizontal="center" vertical="center" shrinkToFit="1"/>
      <protection locked="0"/>
    </xf>
    <xf numFmtId="0" fontId="5" fillId="0" borderId="63" xfId="0" applyFont="1" applyBorder="1" applyAlignment="1" applyProtection="1">
      <alignment horizontal="center" vertical="center" shrinkToFit="1"/>
      <protection locked="0"/>
    </xf>
    <xf numFmtId="0" fontId="7" fillId="0" borderId="24" xfId="0" applyFont="1" applyBorder="1" applyAlignment="1">
      <alignment shrinkToFit="1"/>
    </xf>
    <xf numFmtId="0" fontId="7" fillId="0" borderId="2" xfId="0" applyFont="1" applyBorder="1" applyAlignment="1">
      <alignment shrinkToFit="1"/>
    </xf>
    <xf numFmtId="0" fontId="7" fillId="0" borderId="13" xfId="0" applyFont="1" applyBorder="1" applyAlignment="1">
      <alignment shrinkToFit="1"/>
    </xf>
    <xf numFmtId="0" fontId="0" fillId="0" borderId="24" xfId="0" applyBorder="1" applyAlignment="1" applyProtection="1">
      <alignment horizontal="left" vertical="top" shrinkToFit="1"/>
      <protection locked="0"/>
    </xf>
    <xf numFmtId="0" fontId="0" fillId="0" borderId="2" xfId="0" applyBorder="1" applyAlignment="1" applyProtection="1">
      <alignment horizontal="left" vertical="top" shrinkToFit="1"/>
      <protection locked="0"/>
    </xf>
    <xf numFmtId="0" fontId="0" fillId="0" borderId="25" xfId="0" applyBorder="1" applyAlignment="1" applyProtection="1">
      <alignment horizontal="left" vertical="top" shrinkToFit="1"/>
      <protection locked="0"/>
    </xf>
    <xf numFmtId="0" fontId="0" fillId="0" borderId="27" xfId="0" applyBorder="1" applyAlignment="1" applyProtection="1">
      <alignment horizontal="left" vertical="top" shrinkToFit="1"/>
      <protection locked="0"/>
    </xf>
    <xf numFmtId="0" fontId="0" fillId="0" borderId="0" xfId="0" applyAlignment="1" applyProtection="1">
      <alignment horizontal="left" vertical="top" shrinkToFit="1"/>
      <protection locked="0"/>
    </xf>
    <xf numFmtId="0" fontId="0" fillId="0" borderId="28" xfId="0" applyBorder="1" applyAlignment="1" applyProtection="1">
      <alignment horizontal="left" vertical="top" shrinkToFit="1"/>
      <protection locked="0"/>
    </xf>
    <xf numFmtId="0" fontId="0" fillId="0" borderId="30" xfId="0" applyBorder="1" applyAlignment="1" applyProtection="1">
      <alignment horizontal="left" vertical="top" shrinkToFit="1"/>
      <protection locked="0"/>
    </xf>
    <xf numFmtId="0" fontId="0" fillId="0" borderId="23" xfId="0" applyBorder="1" applyAlignment="1" applyProtection="1">
      <alignment horizontal="left" vertical="top" shrinkToFit="1"/>
      <protection locked="0"/>
    </xf>
    <xf numFmtId="0" fontId="0" fillId="0" borderId="32" xfId="0" applyBorder="1" applyAlignment="1" applyProtection="1">
      <alignment horizontal="left" vertical="top" shrinkToFit="1"/>
      <protection locked="0"/>
    </xf>
    <xf numFmtId="0" fontId="0" fillId="0" borderId="26" xfId="0" applyBorder="1" applyAlignment="1" applyProtection="1">
      <alignment horizontal="left" vertical="top" shrinkToFit="1"/>
      <protection locked="0"/>
    </xf>
    <xf numFmtId="0" fontId="5" fillId="0" borderId="2" xfId="0" applyFont="1" applyBorder="1" applyAlignment="1" applyProtection="1">
      <alignment horizontal="left" vertical="top" shrinkToFit="1"/>
      <protection locked="0"/>
    </xf>
    <xf numFmtId="0" fontId="5" fillId="0" borderId="13" xfId="0" applyFont="1" applyBorder="1" applyAlignment="1" applyProtection="1">
      <alignment horizontal="left" vertical="top" shrinkToFit="1"/>
      <protection locked="0"/>
    </xf>
    <xf numFmtId="0" fontId="5" fillId="0" borderId="29" xfId="0" applyFont="1" applyBorder="1" applyAlignment="1" applyProtection="1">
      <alignment horizontal="left" vertical="top" shrinkToFit="1"/>
      <protection locked="0"/>
    </xf>
    <xf numFmtId="0" fontId="5" fillId="0" borderId="0" xfId="0" applyFont="1" applyAlignment="1" applyProtection="1">
      <alignment horizontal="left" vertical="top" shrinkToFit="1"/>
      <protection locked="0"/>
    </xf>
    <xf numFmtId="0" fontId="5" fillId="0" borderId="1" xfId="0" applyFont="1" applyBorder="1" applyAlignment="1" applyProtection="1">
      <alignment horizontal="left" vertical="top" shrinkToFit="1"/>
      <protection locked="0"/>
    </xf>
    <xf numFmtId="0" fontId="5" fillId="0" borderId="33" xfId="0" applyFont="1" applyBorder="1" applyAlignment="1" applyProtection="1">
      <alignment horizontal="left" vertical="top" shrinkToFit="1"/>
      <protection locked="0"/>
    </xf>
    <xf numFmtId="0" fontId="5" fillId="0" borderId="23" xfId="0" applyFont="1" applyBorder="1" applyAlignment="1" applyProtection="1">
      <alignment horizontal="left" vertical="top" shrinkToFit="1"/>
      <protection locked="0"/>
    </xf>
    <xf numFmtId="0" fontId="5" fillId="0" borderId="31" xfId="0" applyFont="1" applyBorder="1" applyAlignment="1" applyProtection="1">
      <alignment horizontal="left" vertical="top" shrinkToFit="1"/>
      <protection locked="0"/>
    </xf>
    <xf numFmtId="0" fontId="7" fillId="0" borderId="27" xfId="0" applyFont="1" applyBorder="1" applyAlignment="1">
      <alignment shrinkToFit="1"/>
    </xf>
    <xf numFmtId="0" fontId="7" fillId="0" borderId="0" xfId="0" applyFont="1" applyAlignment="1">
      <alignment shrinkToFit="1"/>
    </xf>
    <xf numFmtId="0" fontId="7" fillId="0" borderId="1" xfId="0" applyFont="1" applyBorder="1" applyAlignment="1">
      <alignment shrinkToFit="1"/>
    </xf>
    <xf numFmtId="0" fontId="7" fillId="0" borderId="30" xfId="0" applyFont="1" applyBorder="1" applyAlignment="1">
      <alignment shrinkToFit="1"/>
    </xf>
    <xf numFmtId="0" fontId="7" fillId="0" borderId="23" xfId="0" applyFont="1" applyBorder="1" applyAlignment="1">
      <alignment shrinkToFit="1"/>
    </xf>
    <xf numFmtId="0" fontId="7" fillId="0" borderId="31" xfId="0" applyFont="1" applyBorder="1" applyAlignment="1">
      <alignment shrinkToFit="1"/>
    </xf>
    <xf numFmtId="0" fontId="0" fillId="2" borderId="4" xfId="0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15" fillId="0" borderId="55" xfId="2" applyFont="1" applyBorder="1" applyAlignment="1">
      <alignment horizontal="center" vertical="center"/>
    </xf>
    <xf numFmtId="0" fontId="5" fillId="0" borderId="11" xfId="0" applyFont="1" applyBorder="1" applyAlignment="1">
      <alignment vertical="center" textRotation="255"/>
    </xf>
    <xf numFmtId="0" fontId="5" fillId="0" borderId="14" xfId="0" applyFont="1" applyBorder="1" applyAlignment="1">
      <alignment vertical="center" textRotation="255"/>
    </xf>
    <xf numFmtId="0" fontId="5" fillId="0" borderId="22" xfId="0" applyFont="1" applyBorder="1" applyAlignment="1">
      <alignment vertical="center" textRotation="255"/>
    </xf>
    <xf numFmtId="0" fontId="5" fillId="0" borderId="2" xfId="0" applyFont="1" applyBorder="1" applyAlignment="1" applyProtection="1">
      <protection locked="0"/>
    </xf>
    <xf numFmtId="0" fontId="5" fillId="0" borderId="13" xfId="0" applyFont="1" applyBorder="1" applyAlignment="1" applyProtection="1">
      <protection locked="0"/>
    </xf>
    <xf numFmtId="0" fontId="5" fillId="0" borderId="15" xfId="0" applyFont="1" applyBorder="1" applyAlignment="1" applyProtection="1">
      <protection locked="0"/>
    </xf>
    <xf numFmtId="0" fontId="9" fillId="0" borderId="16" xfId="0" applyFont="1" applyBorder="1" applyAlignment="1" applyProtection="1">
      <protection locked="0"/>
    </xf>
    <xf numFmtId="0" fontId="9" fillId="0" borderId="17" xfId="0" applyFont="1" applyBorder="1" applyAlignment="1" applyProtection="1">
      <protection locked="0"/>
    </xf>
    <xf numFmtId="0" fontId="5" fillId="0" borderId="18" xfId="0" applyFont="1" applyBorder="1" applyAlignment="1" applyProtection="1">
      <protection locked="0"/>
    </xf>
    <xf numFmtId="0" fontId="5" fillId="0" borderId="19" xfId="0" applyFont="1" applyBorder="1" applyAlignment="1" applyProtection="1"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protection locked="0"/>
    </xf>
    <xf numFmtId="0" fontId="5" fillId="0" borderId="23" xfId="0" applyFont="1" applyBorder="1" applyAlignment="1" applyProtection="1">
      <protection locked="0"/>
    </xf>
    <xf numFmtId="0" fontId="16" fillId="0" borderId="34" xfId="2" applyFont="1" applyBorder="1" applyAlignment="1">
      <alignment horizontal="left" vertical="center" shrinkToFit="1"/>
    </xf>
    <xf numFmtId="0" fontId="16" fillId="0" borderId="35" xfId="2" applyFont="1" applyBorder="1" applyAlignment="1">
      <alignment horizontal="left" vertical="center" shrinkToFit="1"/>
    </xf>
    <xf numFmtId="0" fontId="16" fillId="0" borderId="36" xfId="2" applyFont="1" applyBorder="1" applyAlignment="1">
      <alignment horizontal="left" vertical="center" shrinkToFit="1"/>
    </xf>
    <xf numFmtId="0" fontId="5" fillId="0" borderId="34" xfId="0" applyFont="1" applyBorder="1" applyAlignment="1" applyProtection="1">
      <alignment horizontal="center" vertical="center" shrinkToFit="1"/>
      <protection locked="0"/>
    </xf>
    <xf numFmtId="0" fontId="5" fillId="0" borderId="36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177" fontId="5" fillId="0" borderId="59" xfId="0" applyNumberFormat="1" applyFont="1" applyBorder="1" applyAlignment="1">
      <alignment horizontal="center"/>
    </xf>
    <xf numFmtId="177" fontId="5" fillId="0" borderId="58" xfId="0" applyNumberFormat="1" applyFont="1" applyBorder="1" applyAlignment="1">
      <alignment horizontal="center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/>
    </xf>
    <xf numFmtId="0" fontId="5" fillId="0" borderId="35" xfId="0" applyFont="1" applyBorder="1" applyAlignment="1">
      <alignment horizontal="left"/>
    </xf>
    <xf numFmtId="176" fontId="0" fillId="0" borderId="34" xfId="0" applyNumberFormat="1" applyBorder="1" applyAlignment="1">
      <alignment horizontal="center" shrinkToFit="1"/>
    </xf>
    <xf numFmtId="176" fontId="0" fillId="0" borderId="35" xfId="0" applyNumberFormat="1" applyBorder="1" applyAlignment="1">
      <alignment horizontal="center" shrinkToFit="1"/>
    </xf>
    <xf numFmtId="0" fontId="5" fillId="0" borderId="51" xfId="0" applyFont="1" applyBorder="1" applyAlignment="1">
      <alignment horizontal="left" vertical="top"/>
    </xf>
    <xf numFmtId="0" fontId="5" fillId="0" borderId="52" xfId="0" applyFont="1" applyBorder="1" applyAlignment="1">
      <alignment horizontal="left" vertical="top"/>
    </xf>
    <xf numFmtId="0" fontId="5" fillId="0" borderId="53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28" xfId="0" applyFont="1" applyBorder="1" applyAlignment="1">
      <alignment horizontal="left" vertical="top"/>
    </xf>
    <xf numFmtId="0" fontId="5" fillId="0" borderId="54" xfId="0" applyFont="1" applyBorder="1" applyAlignment="1">
      <alignment horizontal="left" vertical="top"/>
    </xf>
    <xf numFmtId="0" fontId="5" fillId="0" borderId="55" xfId="0" applyFont="1" applyBorder="1" applyAlignment="1">
      <alignment horizontal="left" vertical="top"/>
    </xf>
    <xf numFmtId="0" fontId="5" fillId="0" borderId="56" xfId="0" applyFont="1" applyBorder="1" applyAlignment="1">
      <alignment horizontal="left" vertical="top"/>
    </xf>
    <xf numFmtId="0" fontId="11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5" fillId="0" borderId="35" xfId="0" applyFont="1" applyBorder="1" applyAlignment="1" applyProtection="1">
      <alignment horizontal="center" vertical="center" shrinkToFit="1"/>
      <protection locked="0"/>
    </xf>
    <xf numFmtId="0" fontId="16" fillId="0" borderId="61" xfId="2" applyFont="1" applyBorder="1" applyAlignment="1">
      <alignment horizontal="left" vertical="center" shrinkToFit="1"/>
    </xf>
    <xf numFmtId="0" fontId="16" fillId="0" borderId="55" xfId="2" applyFont="1" applyBorder="1" applyAlignment="1">
      <alignment horizontal="left" vertical="center" shrinkToFit="1"/>
    </xf>
    <xf numFmtId="0" fontId="5" fillId="0" borderId="47" xfId="0" applyFont="1" applyBorder="1" applyAlignment="1">
      <alignment horizontal="left"/>
    </xf>
    <xf numFmtId="0" fontId="5" fillId="0" borderId="58" xfId="0" applyFont="1" applyBorder="1" applyAlignment="1">
      <alignment horizontal="center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177" fontId="5" fillId="0" borderId="50" xfId="0" applyNumberFormat="1" applyFont="1" applyBorder="1" applyAlignment="1" applyProtection="1">
      <alignment horizontal="center"/>
      <protection locked="0"/>
    </xf>
    <xf numFmtId="0" fontId="5" fillId="0" borderId="49" xfId="0" applyFont="1" applyBorder="1" applyAlignment="1" applyProtection="1">
      <alignment horizontal="center"/>
      <protection locked="0"/>
    </xf>
    <xf numFmtId="0" fontId="11" fillId="0" borderId="0" xfId="2" applyFont="1" applyAlignment="1">
      <alignment horizontal="left" vertical="center" shrinkToFit="1"/>
    </xf>
  </cellXfs>
  <cellStyles count="3">
    <cellStyle name="ハイパーリンク" xfId="1" builtinId="8"/>
    <cellStyle name="標準" xfId="0" builtinId="0"/>
    <cellStyle name="標準 4" xfId="2" xr:uid="{F0F7D837-CF75-4D57-8046-809E87AEE43C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gamihara1@roaneikyo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DF16-6266-48EB-8D02-95E9C87283D3}">
  <sheetPr>
    <pageSetUpPr fitToPage="1"/>
  </sheetPr>
  <dimension ref="A1:AB231"/>
  <sheetViews>
    <sheetView tabSelected="1" topLeftCell="D1" zoomScaleNormal="100" zoomScaleSheetLayoutView="100" workbookViewId="0">
      <selection activeCell="N2" sqref="N2"/>
    </sheetView>
  </sheetViews>
  <sheetFormatPr defaultRowHeight="13"/>
  <cols>
    <col min="1" max="1" width="5.7265625" style="1" customWidth="1"/>
    <col min="2" max="2" width="4.08984375" style="1" customWidth="1"/>
    <col min="3" max="5" width="8.6328125" style="1" customWidth="1"/>
    <col min="6" max="6" width="6.7265625" style="1" customWidth="1"/>
    <col min="7" max="7" width="2.36328125" style="1" customWidth="1"/>
    <col min="8" max="8" width="2.6328125" style="1" customWidth="1"/>
    <col min="9" max="9" width="7.6328125" style="1" customWidth="1"/>
    <col min="10" max="10" width="5.90625" style="1" customWidth="1"/>
    <col min="11" max="11" width="4.08984375" style="1" customWidth="1"/>
    <col min="12" max="12" width="24.6328125" style="1" customWidth="1"/>
    <col min="13" max="13" width="6.7265625" style="1" customWidth="1"/>
    <col min="14" max="14" width="4.6328125" style="1" customWidth="1"/>
    <col min="15" max="15" width="7.36328125" style="1" customWidth="1"/>
    <col min="16" max="16" width="2.6328125" style="1" customWidth="1"/>
    <col min="17" max="17" width="5" style="1" customWidth="1"/>
    <col min="18" max="18" width="4.7265625" style="1" customWidth="1"/>
    <col min="19" max="19" width="24.6328125" style="1" customWidth="1"/>
    <col min="20" max="20" width="6.7265625" style="38" customWidth="1"/>
    <col min="21" max="21" width="4.7265625" style="1" customWidth="1"/>
    <col min="22" max="22" width="7.08984375" style="39" customWidth="1"/>
    <col min="23" max="23" width="5" style="1" customWidth="1"/>
    <col min="24" max="24" width="4.6328125" style="1" customWidth="1"/>
    <col min="25" max="25" width="24.6328125" style="1" customWidth="1"/>
    <col min="26" max="26" width="7" style="1" customWidth="1"/>
    <col min="27" max="27" width="5.26953125" style="1" customWidth="1"/>
    <col min="28" max="28" width="7.08984375" style="1" customWidth="1"/>
    <col min="29" max="256" width="9" style="1"/>
    <col min="257" max="257" width="5.7265625" style="1" customWidth="1"/>
    <col min="258" max="258" width="4.08984375" style="1" customWidth="1"/>
    <col min="259" max="261" width="8.6328125" style="1" customWidth="1"/>
    <col min="262" max="262" width="6.7265625" style="1" customWidth="1"/>
    <col min="263" max="263" width="2.36328125" style="1" customWidth="1"/>
    <col min="264" max="264" width="2.6328125" style="1" customWidth="1"/>
    <col min="265" max="265" width="7.6328125" style="1" customWidth="1"/>
    <col min="266" max="266" width="5.90625" style="1" customWidth="1"/>
    <col min="267" max="267" width="4.08984375" style="1" customWidth="1"/>
    <col min="268" max="268" width="24.6328125" style="1" customWidth="1"/>
    <col min="269" max="269" width="6.7265625" style="1" customWidth="1"/>
    <col min="270" max="270" width="4.6328125" style="1" customWidth="1"/>
    <col min="271" max="271" width="7.36328125" style="1" customWidth="1"/>
    <col min="272" max="272" width="2.6328125" style="1" customWidth="1"/>
    <col min="273" max="273" width="5" style="1" customWidth="1"/>
    <col min="274" max="274" width="4.7265625" style="1" customWidth="1"/>
    <col min="275" max="275" width="24.6328125" style="1" customWidth="1"/>
    <col min="276" max="276" width="6.7265625" style="1" customWidth="1"/>
    <col min="277" max="277" width="4.7265625" style="1" customWidth="1"/>
    <col min="278" max="278" width="7.08984375" style="1" customWidth="1"/>
    <col min="279" max="279" width="5" style="1" customWidth="1"/>
    <col min="280" max="280" width="4.6328125" style="1" customWidth="1"/>
    <col min="281" max="281" width="24.6328125" style="1" customWidth="1"/>
    <col min="282" max="282" width="7" style="1" customWidth="1"/>
    <col min="283" max="283" width="5.26953125" style="1" customWidth="1"/>
    <col min="284" max="284" width="7.08984375" style="1" customWidth="1"/>
    <col min="285" max="512" width="9" style="1"/>
    <col min="513" max="513" width="5.7265625" style="1" customWidth="1"/>
    <col min="514" max="514" width="4.08984375" style="1" customWidth="1"/>
    <col min="515" max="517" width="8.6328125" style="1" customWidth="1"/>
    <col min="518" max="518" width="6.7265625" style="1" customWidth="1"/>
    <col min="519" max="519" width="2.36328125" style="1" customWidth="1"/>
    <col min="520" max="520" width="2.6328125" style="1" customWidth="1"/>
    <col min="521" max="521" width="7.6328125" style="1" customWidth="1"/>
    <col min="522" max="522" width="5.90625" style="1" customWidth="1"/>
    <col min="523" max="523" width="4.08984375" style="1" customWidth="1"/>
    <col min="524" max="524" width="24.6328125" style="1" customWidth="1"/>
    <col min="525" max="525" width="6.7265625" style="1" customWidth="1"/>
    <col min="526" max="526" width="4.6328125" style="1" customWidth="1"/>
    <col min="527" max="527" width="7.36328125" style="1" customWidth="1"/>
    <col min="528" max="528" width="2.6328125" style="1" customWidth="1"/>
    <col min="529" max="529" width="5" style="1" customWidth="1"/>
    <col min="530" max="530" width="4.7265625" style="1" customWidth="1"/>
    <col min="531" max="531" width="24.6328125" style="1" customWidth="1"/>
    <col min="532" max="532" width="6.7265625" style="1" customWidth="1"/>
    <col min="533" max="533" width="4.7265625" style="1" customWidth="1"/>
    <col min="534" max="534" width="7.08984375" style="1" customWidth="1"/>
    <col min="535" max="535" width="5" style="1" customWidth="1"/>
    <col min="536" max="536" width="4.6328125" style="1" customWidth="1"/>
    <col min="537" max="537" width="24.6328125" style="1" customWidth="1"/>
    <col min="538" max="538" width="7" style="1" customWidth="1"/>
    <col min="539" max="539" width="5.26953125" style="1" customWidth="1"/>
    <col min="540" max="540" width="7.08984375" style="1" customWidth="1"/>
    <col min="541" max="768" width="9" style="1"/>
    <col min="769" max="769" width="5.7265625" style="1" customWidth="1"/>
    <col min="770" max="770" width="4.08984375" style="1" customWidth="1"/>
    <col min="771" max="773" width="8.6328125" style="1" customWidth="1"/>
    <col min="774" max="774" width="6.7265625" style="1" customWidth="1"/>
    <col min="775" max="775" width="2.36328125" style="1" customWidth="1"/>
    <col min="776" max="776" width="2.6328125" style="1" customWidth="1"/>
    <col min="777" max="777" width="7.6328125" style="1" customWidth="1"/>
    <col min="778" max="778" width="5.90625" style="1" customWidth="1"/>
    <col min="779" max="779" width="4.08984375" style="1" customWidth="1"/>
    <col min="780" max="780" width="24.6328125" style="1" customWidth="1"/>
    <col min="781" max="781" width="6.7265625" style="1" customWidth="1"/>
    <col min="782" max="782" width="4.6328125" style="1" customWidth="1"/>
    <col min="783" max="783" width="7.36328125" style="1" customWidth="1"/>
    <col min="784" max="784" width="2.6328125" style="1" customWidth="1"/>
    <col min="785" max="785" width="5" style="1" customWidth="1"/>
    <col min="786" max="786" width="4.7265625" style="1" customWidth="1"/>
    <col min="787" max="787" width="24.6328125" style="1" customWidth="1"/>
    <col min="788" max="788" width="6.7265625" style="1" customWidth="1"/>
    <col min="789" max="789" width="4.7265625" style="1" customWidth="1"/>
    <col min="790" max="790" width="7.08984375" style="1" customWidth="1"/>
    <col min="791" max="791" width="5" style="1" customWidth="1"/>
    <col min="792" max="792" width="4.6328125" style="1" customWidth="1"/>
    <col min="793" max="793" width="24.6328125" style="1" customWidth="1"/>
    <col min="794" max="794" width="7" style="1" customWidth="1"/>
    <col min="795" max="795" width="5.26953125" style="1" customWidth="1"/>
    <col min="796" max="796" width="7.08984375" style="1" customWidth="1"/>
    <col min="797" max="1024" width="9" style="1"/>
    <col min="1025" max="1025" width="5.7265625" style="1" customWidth="1"/>
    <col min="1026" max="1026" width="4.08984375" style="1" customWidth="1"/>
    <col min="1027" max="1029" width="8.6328125" style="1" customWidth="1"/>
    <col min="1030" max="1030" width="6.7265625" style="1" customWidth="1"/>
    <col min="1031" max="1031" width="2.36328125" style="1" customWidth="1"/>
    <col min="1032" max="1032" width="2.6328125" style="1" customWidth="1"/>
    <col min="1033" max="1033" width="7.6328125" style="1" customWidth="1"/>
    <col min="1034" max="1034" width="5.90625" style="1" customWidth="1"/>
    <col min="1035" max="1035" width="4.08984375" style="1" customWidth="1"/>
    <col min="1036" max="1036" width="24.6328125" style="1" customWidth="1"/>
    <col min="1037" max="1037" width="6.7265625" style="1" customWidth="1"/>
    <col min="1038" max="1038" width="4.6328125" style="1" customWidth="1"/>
    <col min="1039" max="1039" width="7.36328125" style="1" customWidth="1"/>
    <col min="1040" max="1040" width="2.6328125" style="1" customWidth="1"/>
    <col min="1041" max="1041" width="5" style="1" customWidth="1"/>
    <col min="1042" max="1042" width="4.7265625" style="1" customWidth="1"/>
    <col min="1043" max="1043" width="24.6328125" style="1" customWidth="1"/>
    <col min="1044" max="1044" width="6.7265625" style="1" customWidth="1"/>
    <col min="1045" max="1045" width="4.7265625" style="1" customWidth="1"/>
    <col min="1046" max="1046" width="7.08984375" style="1" customWidth="1"/>
    <col min="1047" max="1047" width="5" style="1" customWidth="1"/>
    <col min="1048" max="1048" width="4.6328125" style="1" customWidth="1"/>
    <col min="1049" max="1049" width="24.6328125" style="1" customWidth="1"/>
    <col min="1050" max="1050" width="7" style="1" customWidth="1"/>
    <col min="1051" max="1051" width="5.26953125" style="1" customWidth="1"/>
    <col min="1052" max="1052" width="7.08984375" style="1" customWidth="1"/>
    <col min="1053" max="1280" width="9" style="1"/>
    <col min="1281" max="1281" width="5.7265625" style="1" customWidth="1"/>
    <col min="1282" max="1282" width="4.08984375" style="1" customWidth="1"/>
    <col min="1283" max="1285" width="8.6328125" style="1" customWidth="1"/>
    <col min="1286" max="1286" width="6.7265625" style="1" customWidth="1"/>
    <col min="1287" max="1287" width="2.36328125" style="1" customWidth="1"/>
    <col min="1288" max="1288" width="2.6328125" style="1" customWidth="1"/>
    <col min="1289" max="1289" width="7.6328125" style="1" customWidth="1"/>
    <col min="1290" max="1290" width="5.90625" style="1" customWidth="1"/>
    <col min="1291" max="1291" width="4.08984375" style="1" customWidth="1"/>
    <col min="1292" max="1292" width="24.6328125" style="1" customWidth="1"/>
    <col min="1293" max="1293" width="6.7265625" style="1" customWidth="1"/>
    <col min="1294" max="1294" width="4.6328125" style="1" customWidth="1"/>
    <col min="1295" max="1295" width="7.36328125" style="1" customWidth="1"/>
    <col min="1296" max="1296" width="2.6328125" style="1" customWidth="1"/>
    <col min="1297" max="1297" width="5" style="1" customWidth="1"/>
    <col min="1298" max="1298" width="4.7265625" style="1" customWidth="1"/>
    <col min="1299" max="1299" width="24.6328125" style="1" customWidth="1"/>
    <col min="1300" max="1300" width="6.7265625" style="1" customWidth="1"/>
    <col min="1301" max="1301" width="4.7265625" style="1" customWidth="1"/>
    <col min="1302" max="1302" width="7.08984375" style="1" customWidth="1"/>
    <col min="1303" max="1303" width="5" style="1" customWidth="1"/>
    <col min="1304" max="1304" width="4.6328125" style="1" customWidth="1"/>
    <col min="1305" max="1305" width="24.6328125" style="1" customWidth="1"/>
    <col min="1306" max="1306" width="7" style="1" customWidth="1"/>
    <col min="1307" max="1307" width="5.26953125" style="1" customWidth="1"/>
    <col min="1308" max="1308" width="7.08984375" style="1" customWidth="1"/>
    <col min="1309" max="1536" width="9" style="1"/>
    <col min="1537" max="1537" width="5.7265625" style="1" customWidth="1"/>
    <col min="1538" max="1538" width="4.08984375" style="1" customWidth="1"/>
    <col min="1539" max="1541" width="8.6328125" style="1" customWidth="1"/>
    <col min="1542" max="1542" width="6.7265625" style="1" customWidth="1"/>
    <col min="1543" max="1543" width="2.36328125" style="1" customWidth="1"/>
    <col min="1544" max="1544" width="2.6328125" style="1" customWidth="1"/>
    <col min="1545" max="1545" width="7.6328125" style="1" customWidth="1"/>
    <col min="1546" max="1546" width="5.90625" style="1" customWidth="1"/>
    <col min="1547" max="1547" width="4.08984375" style="1" customWidth="1"/>
    <col min="1548" max="1548" width="24.6328125" style="1" customWidth="1"/>
    <col min="1549" max="1549" width="6.7265625" style="1" customWidth="1"/>
    <col min="1550" max="1550" width="4.6328125" style="1" customWidth="1"/>
    <col min="1551" max="1551" width="7.36328125" style="1" customWidth="1"/>
    <col min="1552" max="1552" width="2.6328125" style="1" customWidth="1"/>
    <col min="1553" max="1553" width="5" style="1" customWidth="1"/>
    <col min="1554" max="1554" width="4.7265625" style="1" customWidth="1"/>
    <col min="1555" max="1555" width="24.6328125" style="1" customWidth="1"/>
    <col min="1556" max="1556" width="6.7265625" style="1" customWidth="1"/>
    <col min="1557" max="1557" width="4.7265625" style="1" customWidth="1"/>
    <col min="1558" max="1558" width="7.08984375" style="1" customWidth="1"/>
    <col min="1559" max="1559" width="5" style="1" customWidth="1"/>
    <col min="1560" max="1560" width="4.6328125" style="1" customWidth="1"/>
    <col min="1561" max="1561" width="24.6328125" style="1" customWidth="1"/>
    <col min="1562" max="1562" width="7" style="1" customWidth="1"/>
    <col min="1563" max="1563" width="5.26953125" style="1" customWidth="1"/>
    <col min="1564" max="1564" width="7.08984375" style="1" customWidth="1"/>
    <col min="1565" max="1792" width="9" style="1"/>
    <col min="1793" max="1793" width="5.7265625" style="1" customWidth="1"/>
    <col min="1794" max="1794" width="4.08984375" style="1" customWidth="1"/>
    <col min="1795" max="1797" width="8.6328125" style="1" customWidth="1"/>
    <col min="1798" max="1798" width="6.7265625" style="1" customWidth="1"/>
    <col min="1799" max="1799" width="2.36328125" style="1" customWidth="1"/>
    <col min="1800" max="1800" width="2.6328125" style="1" customWidth="1"/>
    <col min="1801" max="1801" width="7.6328125" style="1" customWidth="1"/>
    <col min="1802" max="1802" width="5.90625" style="1" customWidth="1"/>
    <col min="1803" max="1803" width="4.08984375" style="1" customWidth="1"/>
    <col min="1804" max="1804" width="24.6328125" style="1" customWidth="1"/>
    <col min="1805" max="1805" width="6.7265625" style="1" customWidth="1"/>
    <col min="1806" max="1806" width="4.6328125" style="1" customWidth="1"/>
    <col min="1807" max="1807" width="7.36328125" style="1" customWidth="1"/>
    <col min="1808" max="1808" width="2.6328125" style="1" customWidth="1"/>
    <col min="1809" max="1809" width="5" style="1" customWidth="1"/>
    <col min="1810" max="1810" width="4.7265625" style="1" customWidth="1"/>
    <col min="1811" max="1811" width="24.6328125" style="1" customWidth="1"/>
    <col min="1812" max="1812" width="6.7265625" style="1" customWidth="1"/>
    <col min="1813" max="1813" width="4.7265625" style="1" customWidth="1"/>
    <col min="1814" max="1814" width="7.08984375" style="1" customWidth="1"/>
    <col min="1815" max="1815" width="5" style="1" customWidth="1"/>
    <col min="1816" max="1816" width="4.6328125" style="1" customWidth="1"/>
    <col min="1817" max="1817" width="24.6328125" style="1" customWidth="1"/>
    <col min="1818" max="1818" width="7" style="1" customWidth="1"/>
    <col min="1819" max="1819" width="5.26953125" style="1" customWidth="1"/>
    <col min="1820" max="1820" width="7.08984375" style="1" customWidth="1"/>
    <col min="1821" max="2048" width="9" style="1"/>
    <col min="2049" max="2049" width="5.7265625" style="1" customWidth="1"/>
    <col min="2050" max="2050" width="4.08984375" style="1" customWidth="1"/>
    <col min="2051" max="2053" width="8.6328125" style="1" customWidth="1"/>
    <col min="2054" max="2054" width="6.7265625" style="1" customWidth="1"/>
    <col min="2055" max="2055" width="2.36328125" style="1" customWidth="1"/>
    <col min="2056" max="2056" width="2.6328125" style="1" customWidth="1"/>
    <col min="2057" max="2057" width="7.6328125" style="1" customWidth="1"/>
    <col min="2058" max="2058" width="5.90625" style="1" customWidth="1"/>
    <col min="2059" max="2059" width="4.08984375" style="1" customWidth="1"/>
    <col min="2060" max="2060" width="24.6328125" style="1" customWidth="1"/>
    <col min="2061" max="2061" width="6.7265625" style="1" customWidth="1"/>
    <col min="2062" max="2062" width="4.6328125" style="1" customWidth="1"/>
    <col min="2063" max="2063" width="7.36328125" style="1" customWidth="1"/>
    <col min="2064" max="2064" width="2.6328125" style="1" customWidth="1"/>
    <col min="2065" max="2065" width="5" style="1" customWidth="1"/>
    <col min="2066" max="2066" width="4.7265625" style="1" customWidth="1"/>
    <col min="2067" max="2067" width="24.6328125" style="1" customWidth="1"/>
    <col min="2068" max="2068" width="6.7265625" style="1" customWidth="1"/>
    <col min="2069" max="2069" width="4.7265625" style="1" customWidth="1"/>
    <col min="2070" max="2070" width="7.08984375" style="1" customWidth="1"/>
    <col min="2071" max="2071" width="5" style="1" customWidth="1"/>
    <col min="2072" max="2072" width="4.6328125" style="1" customWidth="1"/>
    <col min="2073" max="2073" width="24.6328125" style="1" customWidth="1"/>
    <col min="2074" max="2074" width="7" style="1" customWidth="1"/>
    <col min="2075" max="2075" width="5.26953125" style="1" customWidth="1"/>
    <col min="2076" max="2076" width="7.08984375" style="1" customWidth="1"/>
    <col min="2077" max="2304" width="9" style="1"/>
    <col min="2305" max="2305" width="5.7265625" style="1" customWidth="1"/>
    <col min="2306" max="2306" width="4.08984375" style="1" customWidth="1"/>
    <col min="2307" max="2309" width="8.6328125" style="1" customWidth="1"/>
    <col min="2310" max="2310" width="6.7265625" style="1" customWidth="1"/>
    <col min="2311" max="2311" width="2.36328125" style="1" customWidth="1"/>
    <col min="2312" max="2312" width="2.6328125" style="1" customWidth="1"/>
    <col min="2313" max="2313" width="7.6328125" style="1" customWidth="1"/>
    <col min="2314" max="2314" width="5.90625" style="1" customWidth="1"/>
    <col min="2315" max="2315" width="4.08984375" style="1" customWidth="1"/>
    <col min="2316" max="2316" width="24.6328125" style="1" customWidth="1"/>
    <col min="2317" max="2317" width="6.7265625" style="1" customWidth="1"/>
    <col min="2318" max="2318" width="4.6328125" style="1" customWidth="1"/>
    <col min="2319" max="2319" width="7.36328125" style="1" customWidth="1"/>
    <col min="2320" max="2320" width="2.6328125" style="1" customWidth="1"/>
    <col min="2321" max="2321" width="5" style="1" customWidth="1"/>
    <col min="2322" max="2322" width="4.7265625" style="1" customWidth="1"/>
    <col min="2323" max="2323" width="24.6328125" style="1" customWidth="1"/>
    <col min="2324" max="2324" width="6.7265625" style="1" customWidth="1"/>
    <col min="2325" max="2325" width="4.7265625" style="1" customWidth="1"/>
    <col min="2326" max="2326" width="7.08984375" style="1" customWidth="1"/>
    <col min="2327" max="2327" width="5" style="1" customWidth="1"/>
    <col min="2328" max="2328" width="4.6328125" style="1" customWidth="1"/>
    <col min="2329" max="2329" width="24.6328125" style="1" customWidth="1"/>
    <col min="2330" max="2330" width="7" style="1" customWidth="1"/>
    <col min="2331" max="2331" width="5.26953125" style="1" customWidth="1"/>
    <col min="2332" max="2332" width="7.08984375" style="1" customWidth="1"/>
    <col min="2333" max="2560" width="9" style="1"/>
    <col min="2561" max="2561" width="5.7265625" style="1" customWidth="1"/>
    <col min="2562" max="2562" width="4.08984375" style="1" customWidth="1"/>
    <col min="2563" max="2565" width="8.6328125" style="1" customWidth="1"/>
    <col min="2566" max="2566" width="6.7265625" style="1" customWidth="1"/>
    <col min="2567" max="2567" width="2.36328125" style="1" customWidth="1"/>
    <col min="2568" max="2568" width="2.6328125" style="1" customWidth="1"/>
    <col min="2569" max="2569" width="7.6328125" style="1" customWidth="1"/>
    <col min="2570" max="2570" width="5.90625" style="1" customWidth="1"/>
    <col min="2571" max="2571" width="4.08984375" style="1" customWidth="1"/>
    <col min="2572" max="2572" width="24.6328125" style="1" customWidth="1"/>
    <col min="2573" max="2573" width="6.7265625" style="1" customWidth="1"/>
    <col min="2574" max="2574" width="4.6328125" style="1" customWidth="1"/>
    <col min="2575" max="2575" width="7.36328125" style="1" customWidth="1"/>
    <col min="2576" max="2576" width="2.6328125" style="1" customWidth="1"/>
    <col min="2577" max="2577" width="5" style="1" customWidth="1"/>
    <col min="2578" max="2578" width="4.7265625" style="1" customWidth="1"/>
    <col min="2579" max="2579" width="24.6328125" style="1" customWidth="1"/>
    <col min="2580" max="2580" width="6.7265625" style="1" customWidth="1"/>
    <col min="2581" max="2581" width="4.7265625" style="1" customWidth="1"/>
    <col min="2582" max="2582" width="7.08984375" style="1" customWidth="1"/>
    <col min="2583" max="2583" width="5" style="1" customWidth="1"/>
    <col min="2584" max="2584" width="4.6328125" style="1" customWidth="1"/>
    <col min="2585" max="2585" width="24.6328125" style="1" customWidth="1"/>
    <col min="2586" max="2586" width="7" style="1" customWidth="1"/>
    <col min="2587" max="2587" width="5.26953125" style="1" customWidth="1"/>
    <col min="2588" max="2588" width="7.08984375" style="1" customWidth="1"/>
    <col min="2589" max="2816" width="9" style="1"/>
    <col min="2817" max="2817" width="5.7265625" style="1" customWidth="1"/>
    <col min="2818" max="2818" width="4.08984375" style="1" customWidth="1"/>
    <col min="2819" max="2821" width="8.6328125" style="1" customWidth="1"/>
    <col min="2822" max="2822" width="6.7265625" style="1" customWidth="1"/>
    <col min="2823" max="2823" width="2.36328125" style="1" customWidth="1"/>
    <col min="2824" max="2824" width="2.6328125" style="1" customWidth="1"/>
    <col min="2825" max="2825" width="7.6328125" style="1" customWidth="1"/>
    <col min="2826" max="2826" width="5.90625" style="1" customWidth="1"/>
    <col min="2827" max="2827" width="4.08984375" style="1" customWidth="1"/>
    <col min="2828" max="2828" width="24.6328125" style="1" customWidth="1"/>
    <col min="2829" max="2829" width="6.7265625" style="1" customWidth="1"/>
    <col min="2830" max="2830" width="4.6328125" style="1" customWidth="1"/>
    <col min="2831" max="2831" width="7.36328125" style="1" customWidth="1"/>
    <col min="2832" max="2832" width="2.6328125" style="1" customWidth="1"/>
    <col min="2833" max="2833" width="5" style="1" customWidth="1"/>
    <col min="2834" max="2834" width="4.7265625" style="1" customWidth="1"/>
    <col min="2835" max="2835" width="24.6328125" style="1" customWidth="1"/>
    <col min="2836" max="2836" width="6.7265625" style="1" customWidth="1"/>
    <col min="2837" max="2837" width="4.7265625" style="1" customWidth="1"/>
    <col min="2838" max="2838" width="7.08984375" style="1" customWidth="1"/>
    <col min="2839" max="2839" width="5" style="1" customWidth="1"/>
    <col min="2840" max="2840" width="4.6328125" style="1" customWidth="1"/>
    <col min="2841" max="2841" width="24.6328125" style="1" customWidth="1"/>
    <col min="2842" max="2842" width="7" style="1" customWidth="1"/>
    <col min="2843" max="2843" width="5.26953125" style="1" customWidth="1"/>
    <col min="2844" max="2844" width="7.08984375" style="1" customWidth="1"/>
    <col min="2845" max="3072" width="9" style="1"/>
    <col min="3073" max="3073" width="5.7265625" style="1" customWidth="1"/>
    <col min="3074" max="3074" width="4.08984375" style="1" customWidth="1"/>
    <col min="3075" max="3077" width="8.6328125" style="1" customWidth="1"/>
    <col min="3078" max="3078" width="6.7265625" style="1" customWidth="1"/>
    <col min="3079" max="3079" width="2.36328125" style="1" customWidth="1"/>
    <col min="3080" max="3080" width="2.6328125" style="1" customWidth="1"/>
    <col min="3081" max="3081" width="7.6328125" style="1" customWidth="1"/>
    <col min="3082" max="3082" width="5.90625" style="1" customWidth="1"/>
    <col min="3083" max="3083" width="4.08984375" style="1" customWidth="1"/>
    <col min="3084" max="3084" width="24.6328125" style="1" customWidth="1"/>
    <col min="3085" max="3085" width="6.7265625" style="1" customWidth="1"/>
    <col min="3086" max="3086" width="4.6328125" style="1" customWidth="1"/>
    <col min="3087" max="3087" width="7.36328125" style="1" customWidth="1"/>
    <col min="3088" max="3088" width="2.6328125" style="1" customWidth="1"/>
    <col min="3089" max="3089" width="5" style="1" customWidth="1"/>
    <col min="3090" max="3090" width="4.7265625" style="1" customWidth="1"/>
    <col min="3091" max="3091" width="24.6328125" style="1" customWidth="1"/>
    <col min="3092" max="3092" width="6.7265625" style="1" customWidth="1"/>
    <col min="3093" max="3093" width="4.7265625" style="1" customWidth="1"/>
    <col min="3094" max="3094" width="7.08984375" style="1" customWidth="1"/>
    <col min="3095" max="3095" width="5" style="1" customWidth="1"/>
    <col min="3096" max="3096" width="4.6328125" style="1" customWidth="1"/>
    <col min="3097" max="3097" width="24.6328125" style="1" customWidth="1"/>
    <col min="3098" max="3098" width="7" style="1" customWidth="1"/>
    <col min="3099" max="3099" width="5.26953125" style="1" customWidth="1"/>
    <col min="3100" max="3100" width="7.08984375" style="1" customWidth="1"/>
    <col min="3101" max="3328" width="9" style="1"/>
    <col min="3329" max="3329" width="5.7265625" style="1" customWidth="1"/>
    <col min="3330" max="3330" width="4.08984375" style="1" customWidth="1"/>
    <col min="3331" max="3333" width="8.6328125" style="1" customWidth="1"/>
    <col min="3334" max="3334" width="6.7265625" style="1" customWidth="1"/>
    <col min="3335" max="3335" width="2.36328125" style="1" customWidth="1"/>
    <col min="3336" max="3336" width="2.6328125" style="1" customWidth="1"/>
    <col min="3337" max="3337" width="7.6328125" style="1" customWidth="1"/>
    <col min="3338" max="3338" width="5.90625" style="1" customWidth="1"/>
    <col min="3339" max="3339" width="4.08984375" style="1" customWidth="1"/>
    <col min="3340" max="3340" width="24.6328125" style="1" customWidth="1"/>
    <col min="3341" max="3341" width="6.7265625" style="1" customWidth="1"/>
    <col min="3342" max="3342" width="4.6328125" style="1" customWidth="1"/>
    <col min="3343" max="3343" width="7.36328125" style="1" customWidth="1"/>
    <col min="3344" max="3344" width="2.6328125" style="1" customWidth="1"/>
    <col min="3345" max="3345" width="5" style="1" customWidth="1"/>
    <col min="3346" max="3346" width="4.7265625" style="1" customWidth="1"/>
    <col min="3347" max="3347" width="24.6328125" style="1" customWidth="1"/>
    <col min="3348" max="3348" width="6.7265625" style="1" customWidth="1"/>
    <col min="3349" max="3349" width="4.7265625" style="1" customWidth="1"/>
    <col min="3350" max="3350" width="7.08984375" style="1" customWidth="1"/>
    <col min="3351" max="3351" width="5" style="1" customWidth="1"/>
    <col min="3352" max="3352" width="4.6328125" style="1" customWidth="1"/>
    <col min="3353" max="3353" width="24.6328125" style="1" customWidth="1"/>
    <col min="3354" max="3354" width="7" style="1" customWidth="1"/>
    <col min="3355" max="3355" width="5.26953125" style="1" customWidth="1"/>
    <col min="3356" max="3356" width="7.08984375" style="1" customWidth="1"/>
    <col min="3357" max="3584" width="9" style="1"/>
    <col min="3585" max="3585" width="5.7265625" style="1" customWidth="1"/>
    <col min="3586" max="3586" width="4.08984375" style="1" customWidth="1"/>
    <col min="3587" max="3589" width="8.6328125" style="1" customWidth="1"/>
    <col min="3590" max="3590" width="6.7265625" style="1" customWidth="1"/>
    <col min="3591" max="3591" width="2.36328125" style="1" customWidth="1"/>
    <col min="3592" max="3592" width="2.6328125" style="1" customWidth="1"/>
    <col min="3593" max="3593" width="7.6328125" style="1" customWidth="1"/>
    <col min="3594" max="3594" width="5.90625" style="1" customWidth="1"/>
    <col min="3595" max="3595" width="4.08984375" style="1" customWidth="1"/>
    <col min="3596" max="3596" width="24.6328125" style="1" customWidth="1"/>
    <col min="3597" max="3597" width="6.7265625" style="1" customWidth="1"/>
    <col min="3598" max="3598" width="4.6328125" style="1" customWidth="1"/>
    <col min="3599" max="3599" width="7.36328125" style="1" customWidth="1"/>
    <col min="3600" max="3600" width="2.6328125" style="1" customWidth="1"/>
    <col min="3601" max="3601" width="5" style="1" customWidth="1"/>
    <col min="3602" max="3602" width="4.7265625" style="1" customWidth="1"/>
    <col min="3603" max="3603" width="24.6328125" style="1" customWidth="1"/>
    <col min="3604" max="3604" width="6.7265625" style="1" customWidth="1"/>
    <col min="3605" max="3605" width="4.7265625" style="1" customWidth="1"/>
    <col min="3606" max="3606" width="7.08984375" style="1" customWidth="1"/>
    <col min="3607" max="3607" width="5" style="1" customWidth="1"/>
    <col min="3608" max="3608" width="4.6328125" style="1" customWidth="1"/>
    <col min="3609" max="3609" width="24.6328125" style="1" customWidth="1"/>
    <col min="3610" max="3610" width="7" style="1" customWidth="1"/>
    <col min="3611" max="3611" width="5.26953125" style="1" customWidth="1"/>
    <col min="3612" max="3612" width="7.08984375" style="1" customWidth="1"/>
    <col min="3613" max="3840" width="9" style="1"/>
    <col min="3841" max="3841" width="5.7265625" style="1" customWidth="1"/>
    <col min="3842" max="3842" width="4.08984375" style="1" customWidth="1"/>
    <col min="3843" max="3845" width="8.6328125" style="1" customWidth="1"/>
    <col min="3846" max="3846" width="6.7265625" style="1" customWidth="1"/>
    <col min="3847" max="3847" width="2.36328125" style="1" customWidth="1"/>
    <col min="3848" max="3848" width="2.6328125" style="1" customWidth="1"/>
    <col min="3849" max="3849" width="7.6328125" style="1" customWidth="1"/>
    <col min="3850" max="3850" width="5.90625" style="1" customWidth="1"/>
    <col min="3851" max="3851" width="4.08984375" style="1" customWidth="1"/>
    <col min="3852" max="3852" width="24.6328125" style="1" customWidth="1"/>
    <col min="3853" max="3853" width="6.7265625" style="1" customWidth="1"/>
    <col min="3854" max="3854" width="4.6328125" style="1" customWidth="1"/>
    <col min="3855" max="3855" width="7.36328125" style="1" customWidth="1"/>
    <col min="3856" max="3856" width="2.6328125" style="1" customWidth="1"/>
    <col min="3857" max="3857" width="5" style="1" customWidth="1"/>
    <col min="3858" max="3858" width="4.7265625" style="1" customWidth="1"/>
    <col min="3859" max="3859" width="24.6328125" style="1" customWidth="1"/>
    <col min="3860" max="3860" width="6.7265625" style="1" customWidth="1"/>
    <col min="3861" max="3861" width="4.7265625" style="1" customWidth="1"/>
    <col min="3862" max="3862" width="7.08984375" style="1" customWidth="1"/>
    <col min="3863" max="3863" width="5" style="1" customWidth="1"/>
    <col min="3864" max="3864" width="4.6328125" style="1" customWidth="1"/>
    <col min="3865" max="3865" width="24.6328125" style="1" customWidth="1"/>
    <col min="3866" max="3866" width="7" style="1" customWidth="1"/>
    <col min="3867" max="3867" width="5.26953125" style="1" customWidth="1"/>
    <col min="3868" max="3868" width="7.08984375" style="1" customWidth="1"/>
    <col min="3869" max="4096" width="9" style="1"/>
    <col min="4097" max="4097" width="5.7265625" style="1" customWidth="1"/>
    <col min="4098" max="4098" width="4.08984375" style="1" customWidth="1"/>
    <col min="4099" max="4101" width="8.6328125" style="1" customWidth="1"/>
    <col min="4102" max="4102" width="6.7265625" style="1" customWidth="1"/>
    <col min="4103" max="4103" width="2.36328125" style="1" customWidth="1"/>
    <col min="4104" max="4104" width="2.6328125" style="1" customWidth="1"/>
    <col min="4105" max="4105" width="7.6328125" style="1" customWidth="1"/>
    <col min="4106" max="4106" width="5.90625" style="1" customWidth="1"/>
    <col min="4107" max="4107" width="4.08984375" style="1" customWidth="1"/>
    <col min="4108" max="4108" width="24.6328125" style="1" customWidth="1"/>
    <col min="4109" max="4109" width="6.7265625" style="1" customWidth="1"/>
    <col min="4110" max="4110" width="4.6328125" style="1" customWidth="1"/>
    <col min="4111" max="4111" width="7.36328125" style="1" customWidth="1"/>
    <col min="4112" max="4112" width="2.6328125" style="1" customWidth="1"/>
    <col min="4113" max="4113" width="5" style="1" customWidth="1"/>
    <col min="4114" max="4114" width="4.7265625" style="1" customWidth="1"/>
    <col min="4115" max="4115" width="24.6328125" style="1" customWidth="1"/>
    <col min="4116" max="4116" width="6.7265625" style="1" customWidth="1"/>
    <col min="4117" max="4117" width="4.7265625" style="1" customWidth="1"/>
    <col min="4118" max="4118" width="7.08984375" style="1" customWidth="1"/>
    <col min="4119" max="4119" width="5" style="1" customWidth="1"/>
    <col min="4120" max="4120" width="4.6328125" style="1" customWidth="1"/>
    <col min="4121" max="4121" width="24.6328125" style="1" customWidth="1"/>
    <col min="4122" max="4122" width="7" style="1" customWidth="1"/>
    <col min="4123" max="4123" width="5.26953125" style="1" customWidth="1"/>
    <col min="4124" max="4124" width="7.08984375" style="1" customWidth="1"/>
    <col min="4125" max="4352" width="9" style="1"/>
    <col min="4353" max="4353" width="5.7265625" style="1" customWidth="1"/>
    <col min="4354" max="4354" width="4.08984375" style="1" customWidth="1"/>
    <col min="4355" max="4357" width="8.6328125" style="1" customWidth="1"/>
    <col min="4358" max="4358" width="6.7265625" style="1" customWidth="1"/>
    <col min="4359" max="4359" width="2.36328125" style="1" customWidth="1"/>
    <col min="4360" max="4360" width="2.6328125" style="1" customWidth="1"/>
    <col min="4361" max="4361" width="7.6328125" style="1" customWidth="1"/>
    <col min="4362" max="4362" width="5.90625" style="1" customWidth="1"/>
    <col min="4363" max="4363" width="4.08984375" style="1" customWidth="1"/>
    <col min="4364" max="4364" width="24.6328125" style="1" customWidth="1"/>
    <col min="4365" max="4365" width="6.7265625" style="1" customWidth="1"/>
    <col min="4366" max="4366" width="4.6328125" style="1" customWidth="1"/>
    <col min="4367" max="4367" width="7.36328125" style="1" customWidth="1"/>
    <col min="4368" max="4368" width="2.6328125" style="1" customWidth="1"/>
    <col min="4369" max="4369" width="5" style="1" customWidth="1"/>
    <col min="4370" max="4370" width="4.7265625" style="1" customWidth="1"/>
    <col min="4371" max="4371" width="24.6328125" style="1" customWidth="1"/>
    <col min="4372" max="4372" width="6.7265625" style="1" customWidth="1"/>
    <col min="4373" max="4373" width="4.7265625" style="1" customWidth="1"/>
    <col min="4374" max="4374" width="7.08984375" style="1" customWidth="1"/>
    <col min="4375" max="4375" width="5" style="1" customWidth="1"/>
    <col min="4376" max="4376" width="4.6328125" style="1" customWidth="1"/>
    <col min="4377" max="4377" width="24.6328125" style="1" customWidth="1"/>
    <col min="4378" max="4378" width="7" style="1" customWidth="1"/>
    <col min="4379" max="4379" width="5.26953125" style="1" customWidth="1"/>
    <col min="4380" max="4380" width="7.08984375" style="1" customWidth="1"/>
    <col min="4381" max="4608" width="9" style="1"/>
    <col min="4609" max="4609" width="5.7265625" style="1" customWidth="1"/>
    <col min="4610" max="4610" width="4.08984375" style="1" customWidth="1"/>
    <col min="4611" max="4613" width="8.6328125" style="1" customWidth="1"/>
    <col min="4614" max="4614" width="6.7265625" style="1" customWidth="1"/>
    <col min="4615" max="4615" width="2.36328125" style="1" customWidth="1"/>
    <col min="4616" max="4616" width="2.6328125" style="1" customWidth="1"/>
    <col min="4617" max="4617" width="7.6328125" style="1" customWidth="1"/>
    <col min="4618" max="4618" width="5.90625" style="1" customWidth="1"/>
    <col min="4619" max="4619" width="4.08984375" style="1" customWidth="1"/>
    <col min="4620" max="4620" width="24.6328125" style="1" customWidth="1"/>
    <col min="4621" max="4621" width="6.7265625" style="1" customWidth="1"/>
    <col min="4622" max="4622" width="4.6328125" style="1" customWidth="1"/>
    <col min="4623" max="4623" width="7.36328125" style="1" customWidth="1"/>
    <col min="4624" max="4624" width="2.6328125" style="1" customWidth="1"/>
    <col min="4625" max="4625" width="5" style="1" customWidth="1"/>
    <col min="4626" max="4626" width="4.7265625" style="1" customWidth="1"/>
    <col min="4627" max="4627" width="24.6328125" style="1" customWidth="1"/>
    <col min="4628" max="4628" width="6.7265625" style="1" customWidth="1"/>
    <col min="4629" max="4629" width="4.7265625" style="1" customWidth="1"/>
    <col min="4630" max="4630" width="7.08984375" style="1" customWidth="1"/>
    <col min="4631" max="4631" width="5" style="1" customWidth="1"/>
    <col min="4632" max="4632" width="4.6328125" style="1" customWidth="1"/>
    <col min="4633" max="4633" width="24.6328125" style="1" customWidth="1"/>
    <col min="4634" max="4634" width="7" style="1" customWidth="1"/>
    <col min="4635" max="4635" width="5.26953125" style="1" customWidth="1"/>
    <col min="4636" max="4636" width="7.08984375" style="1" customWidth="1"/>
    <col min="4637" max="4864" width="9" style="1"/>
    <col min="4865" max="4865" width="5.7265625" style="1" customWidth="1"/>
    <col min="4866" max="4866" width="4.08984375" style="1" customWidth="1"/>
    <col min="4867" max="4869" width="8.6328125" style="1" customWidth="1"/>
    <col min="4870" max="4870" width="6.7265625" style="1" customWidth="1"/>
    <col min="4871" max="4871" width="2.36328125" style="1" customWidth="1"/>
    <col min="4872" max="4872" width="2.6328125" style="1" customWidth="1"/>
    <col min="4873" max="4873" width="7.6328125" style="1" customWidth="1"/>
    <col min="4874" max="4874" width="5.90625" style="1" customWidth="1"/>
    <col min="4875" max="4875" width="4.08984375" style="1" customWidth="1"/>
    <col min="4876" max="4876" width="24.6328125" style="1" customWidth="1"/>
    <col min="4877" max="4877" width="6.7265625" style="1" customWidth="1"/>
    <col min="4878" max="4878" width="4.6328125" style="1" customWidth="1"/>
    <col min="4879" max="4879" width="7.36328125" style="1" customWidth="1"/>
    <col min="4880" max="4880" width="2.6328125" style="1" customWidth="1"/>
    <col min="4881" max="4881" width="5" style="1" customWidth="1"/>
    <col min="4882" max="4882" width="4.7265625" style="1" customWidth="1"/>
    <col min="4883" max="4883" width="24.6328125" style="1" customWidth="1"/>
    <col min="4884" max="4884" width="6.7265625" style="1" customWidth="1"/>
    <col min="4885" max="4885" width="4.7265625" style="1" customWidth="1"/>
    <col min="4886" max="4886" width="7.08984375" style="1" customWidth="1"/>
    <col min="4887" max="4887" width="5" style="1" customWidth="1"/>
    <col min="4888" max="4888" width="4.6328125" style="1" customWidth="1"/>
    <col min="4889" max="4889" width="24.6328125" style="1" customWidth="1"/>
    <col min="4890" max="4890" width="7" style="1" customWidth="1"/>
    <col min="4891" max="4891" width="5.26953125" style="1" customWidth="1"/>
    <col min="4892" max="4892" width="7.08984375" style="1" customWidth="1"/>
    <col min="4893" max="5120" width="9" style="1"/>
    <col min="5121" max="5121" width="5.7265625" style="1" customWidth="1"/>
    <col min="5122" max="5122" width="4.08984375" style="1" customWidth="1"/>
    <col min="5123" max="5125" width="8.6328125" style="1" customWidth="1"/>
    <col min="5126" max="5126" width="6.7265625" style="1" customWidth="1"/>
    <col min="5127" max="5127" width="2.36328125" style="1" customWidth="1"/>
    <col min="5128" max="5128" width="2.6328125" style="1" customWidth="1"/>
    <col min="5129" max="5129" width="7.6328125" style="1" customWidth="1"/>
    <col min="5130" max="5130" width="5.90625" style="1" customWidth="1"/>
    <col min="5131" max="5131" width="4.08984375" style="1" customWidth="1"/>
    <col min="5132" max="5132" width="24.6328125" style="1" customWidth="1"/>
    <col min="5133" max="5133" width="6.7265625" style="1" customWidth="1"/>
    <col min="5134" max="5134" width="4.6328125" style="1" customWidth="1"/>
    <col min="5135" max="5135" width="7.36328125" style="1" customWidth="1"/>
    <col min="5136" max="5136" width="2.6328125" style="1" customWidth="1"/>
    <col min="5137" max="5137" width="5" style="1" customWidth="1"/>
    <col min="5138" max="5138" width="4.7265625" style="1" customWidth="1"/>
    <col min="5139" max="5139" width="24.6328125" style="1" customWidth="1"/>
    <col min="5140" max="5140" width="6.7265625" style="1" customWidth="1"/>
    <col min="5141" max="5141" width="4.7265625" style="1" customWidth="1"/>
    <col min="5142" max="5142" width="7.08984375" style="1" customWidth="1"/>
    <col min="5143" max="5143" width="5" style="1" customWidth="1"/>
    <col min="5144" max="5144" width="4.6328125" style="1" customWidth="1"/>
    <col min="5145" max="5145" width="24.6328125" style="1" customWidth="1"/>
    <col min="5146" max="5146" width="7" style="1" customWidth="1"/>
    <col min="5147" max="5147" width="5.26953125" style="1" customWidth="1"/>
    <col min="5148" max="5148" width="7.08984375" style="1" customWidth="1"/>
    <col min="5149" max="5376" width="9" style="1"/>
    <col min="5377" max="5377" width="5.7265625" style="1" customWidth="1"/>
    <col min="5378" max="5378" width="4.08984375" style="1" customWidth="1"/>
    <col min="5379" max="5381" width="8.6328125" style="1" customWidth="1"/>
    <col min="5382" max="5382" width="6.7265625" style="1" customWidth="1"/>
    <col min="5383" max="5383" width="2.36328125" style="1" customWidth="1"/>
    <col min="5384" max="5384" width="2.6328125" style="1" customWidth="1"/>
    <col min="5385" max="5385" width="7.6328125" style="1" customWidth="1"/>
    <col min="5386" max="5386" width="5.90625" style="1" customWidth="1"/>
    <col min="5387" max="5387" width="4.08984375" style="1" customWidth="1"/>
    <col min="5388" max="5388" width="24.6328125" style="1" customWidth="1"/>
    <col min="5389" max="5389" width="6.7265625" style="1" customWidth="1"/>
    <col min="5390" max="5390" width="4.6328125" style="1" customWidth="1"/>
    <col min="5391" max="5391" width="7.36328125" style="1" customWidth="1"/>
    <col min="5392" max="5392" width="2.6328125" style="1" customWidth="1"/>
    <col min="5393" max="5393" width="5" style="1" customWidth="1"/>
    <col min="5394" max="5394" width="4.7265625" style="1" customWidth="1"/>
    <col min="5395" max="5395" width="24.6328125" style="1" customWidth="1"/>
    <col min="5396" max="5396" width="6.7265625" style="1" customWidth="1"/>
    <col min="5397" max="5397" width="4.7265625" style="1" customWidth="1"/>
    <col min="5398" max="5398" width="7.08984375" style="1" customWidth="1"/>
    <col min="5399" max="5399" width="5" style="1" customWidth="1"/>
    <col min="5400" max="5400" width="4.6328125" style="1" customWidth="1"/>
    <col min="5401" max="5401" width="24.6328125" style="1" customWidth="1"/>
    <col min="5402" max="5402" width="7" style="1" customWidth="1"/>
    <col min="5403" max="5403" width="5.26953125" style="1" customWidth="1"/>
    <col min="5404" max="5404" width="7.08984375" style="1" customWidth="1"/>
    <col min="5405" max="5632" width="9" style="1"/>
    <col min="5633" max="5633" width="5.7265625" style="1" customWidth="1"/>
    <col min="5634" max="5634" width="4.08984375" style="1" customWidth="1"/>
    <col min="5635" max="5637" width="8.6328125" style="1" customWidth="1"/>
    <col min="5638" max="5638" width="6.7265625" style="1" customWidth="1"/>
    <col min="5639" max="5639" width="2.36328125" style="1" customWidth="1"/>
    <col min="5640" max="5640" width="2.6328125" style="1" customWidth="1"/>
    <col min="5641" max="5641" width="7.6328125" style="1" customWidth="1"/>
    <col min="5642" max="5642" width="5.90625" style="1" customWidth="1"/>
    <col min="5643" max="5643" width="4.08984375" style="1" customWidth="1"/>
    <col min="5644" max="5644" width="24.6328125" style="1" customWidth="1"/>
    <col min="5645" max="5645" width="6.7265625" style="1" customWidth="1"/>
    <col min="5646" max="5646" width="4.6328125" style="1" customWidth="1"/>
    <col min="5647" max="5647" width="7.36328125" style="1" customWidth="1"/>
    <col min="5648" max="5648" width="2.6328125" style="1" customWidth="1"/>
    <col min="5649" max="5649" width="5" style="1" customWidth="1"/>
    <col min="5650" max="5650" width="4.7265625" style="1" customWidth="1"/>
    <col min="5651" max="5651" width="24.6328125" style="1" customWidth="1"/>
    <col min="5652" max="5652" width="6.7265625" style="1" customWidth="1"/>
    <col min="5653" max="5653" width="4.7265625" style="1" customWidth="1"/>
    <col min="5654" max="5654" width="7.08984375" style="1" customWidth="1"/>
    <col min="5655" max="5655" width="5" style="1" customWidth="1"/>
    <col min="5656" max="5656" width="4.6328125" style="1" customWidth="1"/>
    <col min="5657" max="5657" width="24.6328125" style="1" customWidth="1"/>
    <col min="5658" max="5658" width="7" style="1" customWidth="1"/>
    <col min="5659" max="5659" width="5.26953125" style="1" customWidth="1"/>
    <col min="5660" max="5660" width="7.08984375" style="1" customWidth="1"/>
    <col min="5661" max="5888" width="9" style="1"/>
    <col min="5889" max="5889" width="5.7265625" style="1" customWidth="1"/>
    <col min="5890" max="5890" width="4.08984375" style="1" customWidth="1"/>
    <col min="5891" max="5893" width="8.6328125" style="1" customWidth="1"/>
    <col min="5894" max="5894" width="6.7265625" style="1" customWidth="1"/>
    <col min="5895" max="5895" width="2.36328125" style="1" customWidth="1"/>
    <col min="5896" max="5896" width="2.6328125" style="1" customWidth="1"/>
    <col min="5897" max="5897" width="7.6328125" style="1" customWidth="1"/>
    <col min="5898" max="5898" width="5.90625" style="1" customWidth="1"/>
    <col min="5899" max="5899" width="4.08984375" style="1" customWidth="1"/>
    <col min="5900" max="5900" width="24.6328125" style="1" customWidth="1"/>
    <col min="5901" max="5901" width="6.7265625" style="1" customWidth="1"/>
    <col min="5902" max="5902" width="4.6328125" style="1" customWidth="1"/>
    <col min="5903" max="5903" width="7.36328125" style="1" customWidth="1"/>
    <col min="5904" max="5904" width="2.6328125" style="1" customWidth="1"/>
    <col min="5905" max="5905" width="5" style="1" customWidth="1"/>
    <col min="5906" max="5906" width="4.7265625" style="1" customWidth="1"/>
    <col min="5907" max="5907" width="24.6328125" style="1" customWidth="1"/>
    <col min="5908" max="5908" width="6.7265625" style="1" customWidth="1"/>
    <col min="5909" max="5909" width="4.7265625" style="1" customWidth="1"/>
    <col min="5910" max="5910" width="7.08984375" style="1" customWidth="1"/>
    <col min="5911" max="5911" width="5" style="1" customWidth="1"/>
    <col min="5912" max="5912" width="4.6328125" style="1" customWidth="1"/>
    <col min="5913" max="5913" width="24.6328125" style="1" customWidth="1"/>
    <col min="5914" max="5914" width="7" style="1" customWidth="1"/>
    <col min="5915" max="5915" width="5.26953125" style="1" customWidth="1"/>
    <col min="5916" max="5916" width="7.08984375" style="1" customWidth="1"/>
    <col min="5917" max="6144" width="9" style="1"/>
    <col min="6145" max="6145" width="5.7265625" style="1" customWidth="1"/>
    <col min="6146" max="6146" width="4.08984375" style="1" customWidth="1"/>
    <col min="6147" max="6149" width="8.6328125" style="1" customWidth="1"/>
    <col min="6150" max="6150" width="6.7265625" style="1" customWidth="1"/>
    <col min="6151" max="6151" width="2.36328125" style="1" customWidth="1"/>
    <col min="6152" max="6152" width="2.6328125" style="1" customWidth="1"/>
    <col min="6153" max="6153" width="7.6328125" style="1" customWidth="1"/>
    <col min="6154" max="6154" width="5.90625" style="1" customWidth="1"/>
    <col min="6155" max="6155" width="4.08984375" style="1" customWidth="1"/>
    <col min="6156" max="6156" width="24.6328125" style="1" customWidth="1"/>
    <col min="6157" max="6157" width="6.7265625" style="1" customWidth="1"/>
    <col min="6158" max="6158" width="4.6328125" style="1" customWidth="1"/>
    <col min="6159" max="6159" width="7.36328125" style="1" customWidth="1"/>
    <col min="6160" max="6160" width="2.6328125" style="1" customWidth="1"/>
    <col min="6161" max="6161" width="5" style="1" customWidth="1"/>
    <col min="6162" max="6162" width="4.7265625" style="1" customWidth="1"/>
    <col min="6163" max="6163" width="24.6328125" style="1" customWidth="1"/>
    <col min="6164" max="6164" width="6.7265625" style="1" customWidth="1"/>
    <col min="6165" max="6165" width="4.7265625" style="1" customWidth="1"/>
    <col min="6166" max="6166" width="7.08984375" style="1" customWidth="1"/>
    <col min="6167" max="6167" width="5" style="1" customWidth="1"/>
    <col min="6168" max="6168" width="4.6328125" style="1" customWidth="1"/>
    <col min="6169" max="6169" width="24.6328125" style="1" customWidth="1"/>
    <col min="6170" max="6170" width="7" style="1" customWidth="1"/>
    <col min="6171" max="6171" width="5.26953125" style="1" customWidth="1"/>
    <col min="6172" max="6172" width="7.08984375" style="1" customWidth="1"/>
    <col min="6173" max="6400" width="9" style="1"/>
    <col min="6401" max="6401" width="5.7265625" style="1" customWidth="1"/>
    <col min="6402" max="6402" width="4.08984375" style="1" customWidth="1"/>
    <col min="6403" max="6405" width="8.6328125" style="1" customWidth="1"/>
    <col min="6406" max="6406" width="6.7265625" style="1" customWidth="1"/>
    <col min="6407" max="6407" width="2.36328125" style="1" customWidth="1"/>
    <col min="6408" max="6408" width="2.6328125" style="1" customWidth="1"/>
    <col min="6409" max="6409" width="7.6328125" style="1" customWidth="1"/>
    <col min="6410" max="6410" width="5.90625" style="1" customWidth="1"/>
    <col min="6411" max="6411" width="4.08984375" style="1" customWidth="1"/>
    <col min="6412" max="6412" width="24.6328125" style="1" customWidth="1"/>
    <col min="6413" max="6413" width="6.7265625" style="1" customWidth="1"/>
    <col min="6414" max="6414" width="4.6328125" style="1" customWidth="1"/>
    <col min="6415" max="6415" width="7.36328125" style="1" customWidth="1"/>
    <col min="6416" max="6416" width="2.6328125" style="1" customWidth="1"/>
    <col min="6417" max="6417" width="5" style="1" customWidth="1"/>
    <col min="6418" max="6418" width="4.7265625" style="1" customWidth="1"/>
    <col min="6419" max="6419" width="24.6328125" style="1" customWidth="1"/>
    <col min="6420" max="6420" width="6.7265625" style="1" customWidth="1"/>
    <col min="6421" max="6421" width="4.7265625" style="1" customWidth="1"/>
    <col min="6422" max="6422" width="7.08984375" style="1" customWidth="1"/>
    <col min="6423" max="6423" width="5" style="1" customWidth="1"/>
    <col min="6424" max="6424" width="4.6328125" style="1" customWidth="1"/>
    <col min="6425" max="6425" width="24.6328125" style="1" customWidth="1"/>
    <col min="6426" max="6426" width="7" style="1" customWidth="1"/>
    <col min="6427" max="6427" width="5.26953125" style="1" customWidth="1"/>
    <col min="6428" max="6428" width="7.08984375" style="1" customWidth="1"/>
    <col min="6429" max="6656" width="9" style="1"/>
    <col min="6657" max="6657" width="5.7265625" style="1" customWidth="1"/>
    <col min="6658" max="6658" width="4.08984375" style="1" customWidth="1"/>
    <col min="6659" max="6661" width="8.6328125" style="1" customWidth="1"/>
    <col min="6662" max="6662" width="6.7265625" style="1" customWidth="1"/>
    <col min="6663" max="6663" width="2.36328125" style="1" customWidth="1"/>
    <col min="6664" max="6664" width="2.6328125" style="1" customWidth="1"/>
    <col min="6665" max="6665" width="7.6328125" style="1" customWidth="1"/>
    <col min="6666" max="6666" width="5.90625" style="1" customWidth="1"/>
    <col min="6667" max="6667" width="4.08984375" style="1" customWidth="1"/>
    <col min="6668" max="6668" width="24.6328125" style="1" customWidth="1"/>
    <col min="6669" max="6669" width="6.7265625" style="1" customWidth="1"/>
    <col min="6670" max="6670" width="4.6328125" style="1" customWidth="1"/>
    <col min="6671" max="6671" width="7.36328125" style="1" customWidth="1"/>
    <col min="6672" max="6672" width="2.6328125" style="1" customWidth="1"/>
    <col min="6673" max="6673" width="5" style="1" customWidth="1"/>
    <col min="6674" max="6674" width="4.7265625" style="1" customWidth="1"/>
    <col min="6675" max="6675" width="24.6328125" style="1" customWidth="1"/>
    <col min="6676" max="6676" width="6.7265625" style="1" customWidth="1"/>
    <col min="6677" max="6677" width="4.7265625" style="1" customWidth="1"/>
    <col min="6678" max="6678" width="7.08984375" style="1" customWidth="1"/>
    <col min="6679" max="6679" width="5" style="1" customWidth="1"/>
    <col min="6680" max="6680" width="4.6328125" style="1" customWidth="1"/>
    <col min="6681" max="6681" width="24.6328125" style="1" customWidth="1"/>
    <col min="6682" max="6682" width="7" style="1" customWidth="1"/>
    <col min="6683" max="6683" width="5.26953125" style="1" customWidth="1"/>
    <col min="6684" max="6684" width="7.08984375" style="1" customWidth="1"/>
    <col min="6685" max="6912" width="9" style="1"/>
    <col min="6913" max="6913" width="5.7265625" style="1" customWidth="1"/>
    <col min="6914" max="6914" width="4.08984375" style="1" customWidth="1"/>
    <col min="6915" max="6917" width="8.6328125" style="1" customWidth="1"/>
    <col min="6918" max="6918" width="6.7265625" style="1" customWidth="1"/>
    <col min="6919" max="6919" width="2.36328125" style="1" customWidth="1"/>
    <col min="6920" max="6920" width="2.6328125" style="1" customWidth="1"/>
    <col min="6921" max="6921" width="7.6328125" style="1" customWidth="1"/>
    <col min="6922" max="6922" width="5.90625" style="1" customWidth="1"/>
    <col min="6923" max="6923" width="4.08984375" style="1" customWidth="1"/>
    <col min="6924" max="6924" width="24.6328125" style="1" customWidth="1"/>
    <col min="6925" max="6925" width="6.7265625" style="1" customWidth="1"/>
    <col min="6926" max="6926" width="4.6328125" style="1" customWidth="1"/>
    <col min="6927" max="6927" width="7.36328125" style="1" customWidth="1"/>
    <col min="6928" max="6928" width="2.6328125" style="1" customWidth="1"/>
    <col min="6929" max="6929" width="5" style="1" customWidth="1"/>
    <col min="6930" max="6930" width="4.7265625" style="1" customWidth="1"/>
    <col min="6931" max="6931" width="24.6328125" style="1" customWidth="1"/>
    <col min="6932" max="6932" width="6.7265625" style="1" customWidth="1"/>
    <col min="6933" max="6933" width="4.7265625" style="1" customWidth="1"/>
    <col min="6934" max="6934" width="7.08984375" style="1" customWidth="1"/>
    <col min="6935" max="6935" width="5" style="1" customWidth="1"/>
    <col min="6936" max="6936" width="4.6328125" style="1" customWidth="1"/>
    <col min="6937" max="6937" width="24.6328125" style="1" customWidth="1"/>
    <col min="6938" max="6938" width="7" style="1" customWidth="1"/>
    <col min="6939" max="6939" width="5.26953125" style="1" customWidth="1"/>
    <col min="6940" max="6940" width="7.08984375" style="1" customWidth="1"/>
    <col min="6941" max="7168" width="9" style="1"/>
    <col min="7169" max="7169" width="5.7265625" style="1" customWidth="1"/>
    <col min="7170" max="7170" width="4.08984375" style="1" customWidth="1"/>
    <col min="7171" max="7173" width="8.6328125" style="1" customWidth="1"/>
    <col min="7174" max="7174" width="6.7265625" style="1" customWidth="1"/>
    <col min="7175" max="7175" width="2.36328125" style="1" customWidth="1"/>
    <col min="7176" max="7176" width="2.6328125" style="1" customWidth="1"/>
    <col min="7177" max="7177" width="7.6328125" style="1" customWidth="1"/>
    <col min="7178" max="7178" width="5.90625" style="1" customWidth="1"/>
    <col min="7179" max="7179" width="4.08984375" style="1" customWidth="1"/>
    <col min="7180" max="7180" width="24.6328125" style="1" customWidth="1"/>
    <col min="7181" max="7181" width="6.7265625" style="1" customWidth="1"/>
    <col min="7182" max="7182" width="4.6328125" style="1" customWidth="1"/>
    <col min="7183" max="7183" width="7.36328125" style="1" customWidth="1"/>
    <col min="7184" max="7184" width="2.6328125" style="1" customWidth="1"/>
    <col min="7185" max="7185" width="5" style="1" customWidth="1"/>
    <col min="7186" max="7186" width="4.7265625" style="1" customWidth="1"/>
    <col min="7187" max="7187" width="24.6328125" style="1" customWidth="1"/>
    <col min="7188" max="7188" width="6.7265625" style="1" customWidth="1"/>
    <col min="7189" max="7189" width="4.7265625" style="1" customWidth="1"/>
    <col min="7190" max="7190" width="7.08984375" style="1" customWidth="1"/>
    <col min="7191" max="7191" width="5" style="1" customWidth="1"/>
    <col min="7192" max="7192" width="4.6328125" style="1" customWidth="1"/>
    <col min="7193" max="7193" width="24.6328125" style="1" customWidth="1"/>
    <col min="7194" max="7194" width="7" style="1" customWidth="1"/>
    <col min="7195" max="7195" width="5.26953125" style="1" customWidth="1"/>
    <col min="7196" max="7196" width="7.08984375" style="1" customWidth="1"/>
    <col min="7197" max="7424" width="9" style="1"/>
    <col min="7425" max="7425" width="5.7265625" style="1" customWidth="1"/>
    <col min="7426" max="7426" width="4.08984375" style="1" customWidth="1"/>
    <col min="7427" max="7429" width="8.6328125" style="1" customWidth="1"/>
    <col min="7430" max="7430" width="6.7265625" style="1" customWidth="1"/>
    <col min="7431" max="7431" width="2.36328125" style="1" customWidth="1"/>
    <col min="7432" max="7432" width="2.6328125" style="1" customWidth="1"/>
    <col min="7433" max="7433" width="7.6328125" style="1" customWidth="1"/>
    <col min="7434" max="7434" width="5.90625" style="1" customWidth="1"/>
    <col min="7435" max="7435" width="4.08984375" style="1" customWidth="1"/>
    <col min="7436" max="7436" width="24.6328125" style="1" customWidth="1"/>
    <col min="7437" max="7437" width="6.7265625" style="1" customWidth="1"/>
    <col min="7438" max="7438" width="4.6328125" style="1" customWidth="1"/>
    <col min="7439" max="7439" width="7.36328125" style="1" customWidth="1"/>
    <col min="7440" max="7440" width="2.6328125" style="1" customWidth="1"/>
    <col min="7441" max="7441" width="5" style="1" customWidth="1"/>
    <col min="7442" max="7442" width="4.7265625" style="1" customWidth="1"/>
    <col min="7443" max="7443" width="24.6328125" style="1" customWidth="1"/>
    <col min="7444" max="7444" width="6.7265625" style="1" customWidth="1"/>
    <col min="7445" max="7445" width="4.7265625" style="1" customWidth="1"/>
    <col min="7446" max="7446" width="7.08984375" style="1" customWidth="1"/>
    <col min="7447" max="7447" width="5" style="1" customWidth="1"/>
    <col min="7448" max="7448" width="4.6328125" style="1" customWidth="1"/>
    <col min="7449" max="7449" width="24.6328125" style="1" customWidth="1"/>
    <col min="7450" max="7450" width="7" style="1" customWidth="1"/>
    <col min="7451" max="7451" width="5.26953125" style="1" customWidth="1"/>
    <col min="7452" max="7452" width="7.08984375" style="1" customWidth="1"/>
    <col min="7453" max="7680" width="9" style="1"/>
    <col min="7681" max="7681" width="5.7265625" style="1" customWidth="1"/>
    <col min="7682" max="7682" width="4.08984375" style="1" customWidth="1"/>
    <col min="7683" max="7685" width="8.6328125" style="1" customWidth="1"/>
    <col min="7686" max="7686" width="6.7265625" style="1" customWidth="1"/>
    <col min="7687" max="7687" width="2.36328125" style="1" customWidth="1"/>
    <col min="7688" max="7688" width="2.6328125" style="1" customWidth="1"/>
    <col min="7689" max="7689" width="7.6328125" style="1" customWidth="1"/>
    <col min="7690" max="7690" width="5.90625" style="1" customWidth="1"/>
    <col min="7691" max="7691" width="4.08984375" style="1" customWidth="1"/>
    <col min="7692" max="7692" width="24.6328125" style="1" customWidth="1"/>
    <col min="7693" max="7693" width="6.7265625" style="1" customWidth="1"/>
    <col min="7694" max="7694" width="4.6328125" style="1" customWidth="1"/>
    <col min="7695" max="7695" width="7.36328125" style="1" customWidth="1"/>
    <col min="7696" max="7696" width="2.6328125" style="1" customWidth="1"/>
    <col min="7697" max="7697" width="5" style="1" customWidth="1"/>
    <col min="7698" max="7698" width="4.7265625" style="1" customWidth="1"/>
    <col min="7699" max="7699" width="24.6328125" style="1" customWidth="1"/>
    <col min="7700" max="7700" width="6.7265625" style="1" customWidth="1"/>
    <col min="7701" max="7701" width="4.7265625" style="1" customWidth="1"/>
    <col min="7702" max="7702" width="7.08984375" style="1" customWidth="1"/>
    <col min="7703" max="7703" width="5" style="1" customWidth="1"/>
    <col min="7704" max="7704" width="4.6328125" style="1" customWidth="1"/>
    <col min="7705" max="7705" width="24.6328125" style="1" customWidth="1"/>
    <col min="7706" max="7706" width="7" style="1" customWidth="1"/>
    <col min="7707" max="7707" width="5.26953125" style="1" customWidth="1"/>
    <col min="7708" max="7708" width="7.08984375" style="1" customWidth="1"/>
    <col min="7709" max="7936" width="9" style="1"/>
    <col min="7937" max="7937" width="5.7265625" style="1" customWidth="1"/>
    <col min="7938" max="7938" width="4.08984375" style="1" customWidth="1"/>
    <col min="7939" max="7941" width="8.6328125" style="1" customWidth="1"/>
    <col min="7942" max="7942" width="6.7265625" style="1" customWidth="1"/>
    <col min="7943" max="7943" width="2.36328125" style="1" customWidth="1"/>
    <col min="7944" max="7944" width="2.6328125" style="1" customWidth="1"/>
    <col min="7945" max="7945" width="7.6328125" style="1" customWidth="1"/>
    <col min="7946" max="7946" width="5.90625" style="1" customWidth="1"/>
    <col min="7947" max="7947" width="4.08984375" style="1" customWidth="1"/>
    <col min="7948" max="7948" width="24.6328125" style="1" customWidth="1"/>
    <col min="7949" max="7949" width="6.7265625" style="1" customWidth="1"/>
    <col min="7950" max="7950" width="4.6328125" style="1" customWidth="1"/>
    <col min="7951" max="7951" width="7.36328125" style="1" customWidth="1"/>
    <col min="7952" max="7952" width="2.6328125" style="1" customWidth="1"/>
    <col min="7953" max="7953" width="5" style="1" customWidth="1"/>
    <col min="7954" max="7954" width="4.7265625" style="1" customWidth="1"/>
    <col min="7955" max="7955" width="24.6328125" style="1" customWidth="1"/>
    <col min="7956" max="7956" width="6.7265625" style="1" customWidth="1"/>
    <col min="7957" max="7957" width="4.7265625" style="1" customWidth="1"/>
    <col min="7958" max="7958" width="7.08984375" style="1" customWidth="1"/>
    <col min="7959" max="7959" width="5" style="1" customWidth="1"/>
    <col min="7960" max="7960" width="4.6328125" style="1" customWidth="1"/>
    <col min="7961" max="7961" width="24.6328125" style="1" customWidth="1"/>
    <col min="7962" max="7962" width="7" style="1" customWidth="1"/>
    <col min="7963" max="7963" width="5.26953125" style="1" customWidth="1"/>
    <col min="7964" max="7964" width="7.08984375" style="1" customWidth="1"/>
    <col min="7965" max="8192" width="9" style="1"/>
    <col min="8193" max="8193" width="5.7265625" style="1" customWidth="1"/>
    <col min="8194" max="8194" width="4.08984375" style="1" customWidth="1"/>
    <col min="8195" max="8197" width="8.6328125" style="1" customWidth="1"/>
    <col min="8198" max="8198" width="6.7265625" style="1" customWidth="1"/>
    <col min="8199" max="8199" width="2.36328125" style="1" customWidth="1"/>
    <col min="8200" max="8200" width="2.6328125" style="1" customWidth="1"/>
    <col min="8201" max="8201" width="7.6328125" style="1" customWidth="1"/>
    <col min="8202" max="8202" width="5.90625" style="1" customWidth="1"/>
    <col min="8203" max="8203" width="4.08984375" style="1" customWidth="1"/>
    <col min="8204" max="8204" width="24.6328125" style="1" customWidth="1"/>
    <col min="8205" max="8205" width="6.7265625" style="1" customWidth="1"/>
    <col min="8206" max="8206" width="4.6328125" style="1" customWidth="1"/>
    <col min="8207" max="8207" width="7.36328125" style="1" customWidth="1"/>
    <col min="8208" max="8208" width="2.6328125" style="1" customWidth="1"/>
    <col min="8209" max="8209" width="5" style="1" customWidth="1"/>
    <col min="8210" max="8210" width="4.7265625" style="1" customWidth="1"/>
    <col min="8211" max="8211" width="24.6328125" style="1" customWidth="1"/>
    <col min="8212" max="8212" width="6.7265625" style="1" customWidth="1"/>
    <col min="8213" max="8213" width="4.7265625" style="1" customWidth="1"/>
    <col min="8214" max="8214" width="7.08984375" style="1" customWidth="1"/>
    <col min="8215" max="8215" width="5" style="1" customWidth="1"/>
    <col min="8216" max="8216" width="4.6328125" style="1" customWidth="1"/>
    <col min="8217" max="8217" width="24.6328125" style="1" customWidth="1"/>
    <col min="8218" max="8218" width="7" style="1" customWidth="1"/>
    <col min="8219" max="8219" width="5.26953125" style="1" customWidth="1"/>
    <col min="8220" max="8220" width="7.08984375" style="1" customWidth="1"/>
    <col min="8221" max="8448" width="9" style="1"/>
    <col min="8449" max="8449" width="5.7265625" style="1" customWidth="1"/>
    <col min="8450" max="8450" width="4.08984375" style="1" customWidth="1"/>
    <col min="8451" max="8453" width="8.6328125" style="1" customWidth="1"/>
    <col min="8454" max="8454" width="6.7265625" style="1" customWidth="1"/>
    <col min="8455" max="8455" width="2.36328125" style="1" customWidth="1"/>
    <col min="8456" max="8456" width="2.6328125" style="1" customWidth="1"/>
    <col min="8457" max="8457" width="7.6328125" style="1" customWidth="1"/>
    <col min="8458" max="8458" width="5.90625" style="1" customWidth="1"/>
    <col min="8459" max="8459" width="4.08984375" style="1" customWidth="1"/>
    <col min="8460" max="8460" width="24.6328125" style="1" customWidth="1"/>
    <col min="8461" max="8461" width="6.7265625" style="1" customWidth="1"/>
    <col min="8462" max="8462" width="4.6328125" style="1" customWidth="1"/>
    <col min="8463" max="8463" width="7.36328125" style="1" customWidth="1"/>
    <col min="8464" max="8464" width="2.6328125" style="1" customWidth="1"/>
    <col min="8465" max="8465" width="5" style="1" customWidth="1"/>
    <col min="8466" max="8466" width="4.7265625" style="1" customWidth="1"/>
    <col min="8467" max="8467" width="24.6328125" style="1" customWidth="1"/>
    <col min="8468" max="8468" width="6.7265625" style="1" customWidth="1"/>
    <col min="8469" max="8469" width="4.7265625" style="1" customWidth="1"/>
    <col min="8470" max="8470" width="7.08984375" style="1" customWidth="1"/>
    <col min="8471" max="8471" width="5" style="1" customWidth="1"/>
    <col min="8472" max="8472" width="4.6328125" style="1" customWidth="1"/>
    <col min="8473" max="8473" width="24.6328125" style="1" customWidth="1"/>
    <col min="8474" max="8474" width="7" style="1" customWidth="1"/>
    <col min="8475" max="8475" width="5.26953125" style="1" customWidth="1"/>
    <col min="8476" max="8476" width="7.08984375" style="1" customWidth="1"/>
    <col min="8477" max="8704" width="9" style="1"/>
    <col min="8705" max="8705" width="5.7265625" style="1" customWidth="1"/>
    <col min="8706" max="8706" width="4.08984375" style="1" customWidth="1"/>
    <col min="8707" max="8709" width="8.6328125" style="1" customWidth="1"/>
    <col min="8710" max="8710" width="6.7265625" style="1" customWidth="1"/>
    <col min="8711" max="8711" width="2.36328125" style="1" customWidth="1"/>
    <col min="8712" max="8712" width="2.6328125" style="1" customWidth="1"/>
    <col min="8713" max="8713" width="7.6328125" style="1" customWidth="1"/>
    <col min="8714" max="8714" width="5.90625" style="1" customWidth="1"/>
    <col min="8715" max="8715" width="4.08984375" style="1" customWidth="1"/>
    <col min="8716" max="8716" width="24.6328125" style="1" customWidth="1"/>
    <col min="8717" max="8717" width="6.7265625" style="1" customWidth="1"/>
    <col min="8718" max="8718" width="4.6328125" style="1" customWidth="1"/>
    <col min="8719" max="8719" width="7.36328125" style="1" customWidth="1"/>
    <col min="8720" max="8720" width="2.6328125" style="1" customWidth="1"/>
    <col min="8721" max="8721" width="5" style="1" customWidth="1"/>
    <col min="8722" max="8722" width="4.7265625" style="1" customWidth="1"/>
    <col min="8723" max="8723" width="24.6328125" style="1" customWidth="1"/>
    <col min="8724" max="8724" width="6.7265625" style="1" customWidth="1"/>
    <col min="8725" max="8725" width="4.7265625" style="1" customWidth="1"/>
    <col min="8726" max="8726" width="7.08984375" style="1" customWidth="1"/>
    <col min="8727" max="8727" width="5" style="1" customWidth="1"/>
    <col min="8728" max="8728" width="4.6328125" style="1" customWidth="1"/>
    <col min="8729" max="8729" width="24.6328125" style="1" customWidth="1"/>
    <col min="8730" max="8730" width="7" style="1" customWidth="1"/>
    <col min="8731" max="8731" width="5.26953125" style="1" customWidth="1"/>
    <col min="8732" max="8732" width="7.08984375" style="1" customWidth="1"/>
    <col min="8733" max="8960" width="9" style="1"/>
    <col min="8961" max="8961" width="5.7265625" style="1" customWidth="1"/>
    <col min="8962" max="8962" width="4.08984375" style="1" customWidth="1"/>
    <col min="8963" max="8965" width="8.6328125" style="1" customWidth="1"/>
    <col min="8966" max="8966" width="6.7265625" style="1" customWidth="1"/>
    <col min="8967" max="8967" width="2.36328125" style="1" customWidth="1"/>
    <col min="8968" max="8968" width="2.6328125" style="1" customWidth="1"/>
    <col min="8969" max="8969" width="7.6328125" style="1" customWidth="1"/>
    <col min="8970" max="8970" width="5.90625" style="1" customWidth="1"/>
    <col min="8971" max="8971" width="4.08984375" style="1" customWidth="1"/>
    <col min="8972" max="8972" width="24.6328125" style="1" customWidth="1"/>
    <col min="8973" max="8973" width="6.7265625" style="1" customWidth="1"/>
    <col min="8974" max="8974" width="4.6328125" style="1" customWidth="1"/>
    <col min="8975" max="8975" width="7.36328125" style="1" customWidth="1"/>
    <col min="8976" max="8976" width="2.6328125" style="1" customWidth="1"/>
    <col min="8977" max="8977" width="5" style="1" customWidth="1"/>
    <col min="8978" max="8978" width="4.7265625" style="1" customWidth="1"/>
    <col min="8979" max="8979" width="24.6328125" style="1" customWidth="1"/>
    <col min="8980" max="8980" width="6.7265625" style="1" customWidth="1"/>
    <col min="8981" max="8981" width="4.7265625" style="1" customWidth="1"/>
    <col min="8982" max="8982" width="7.08984375" style="1" customWidth="1"/>
    <col min="8983" max="8983" width="5" style="1" customWidth="1"/>
    <col min="8984" max="8984" width="4.6328125" style="1" customWidth="1"/>
    <col min="8985" max="8985" width="24.6328125" style="1" customWidth="1"/>
    <col min="8986" max="8986" width="7" style="1" customWidth="1"/>
    <col min="8987" max="8987" width="5.26953125" style="1" customWidth="1"/>
    <col min="8988" max="8988" width="7.08984375" style="1" customWidth="1"/>
    <col min="8989" max="9216" width="9" style="1"/>
    <col min="9217" max="9217" width="5.7265625" style="1" customWidth="1"/>
    <col min="9218" max="9218" width="4.08984375" style="1" customWidth="1"/>
    <col min="9219" max="9221" width="8.6328125" style="1" customWidth="1"/>
    <col min="9222" max="9222" width="6.7265625" style="1" customWidth="1"/>
    <col min="9223" max="9223" width="2.36328125" style="1" customWidth="1"/>
    <col min="9224" max="9224" width="2.6328125" style="1" customWidth="1"/>
    <col min="9225" max="9225" width="7.6328125" style="1" customWidth="1"/>
    <col min="9226" max="9226" width="5.90625" style="1" customWidth="1"/>
    <col min="9227" max="9227" width="4.08984375" style="1" customWidth="1"/>
    <col min="9228" max="9228" width="24.6328125" style="1" customWidth="1"/>
    <col min="9229" max="9229" width="6.7265625" style="1" customWidth="1"/>
    <col min="9230" max="9230" width="4.6328125" style="1" customWidth="1"/>
    <col min="9231" max="9231" width="7.36328125" style="1" customWidth="1"/>
    <col min="9232" max="9232" width="2.6328125" style="1" customWidth="1"/>
    <col min="9233" max="9233" width="5" style="1" customWidth="1"/>
    <col min="9234" max="9234" width="4.7265625" style="1" customWidth="1"/>
    <col min="9235" max="9235" width="24.6328125" style="1" customWidth="1"/>
    <col min="9236" max="9236" width="6.7265625" style="1" customWidth="1"/>
    <col min="9237" max="9237" width="4.7265625" style="1" customWidth="1"/>
    <col min="9238" max="9238" width="7.08984375" style="1" customWidth="1"/>
    <col min="9239" max="9239" width="5" style="1" customWidth="1"/>
    <col min="9240" max="9240" width="4.6328125" style="1" customWidth="1"/>
    <col min="9241" max="9241" width="24.6328125" style="1" customWidth="1"/>
    <col min="9242" max="9242" width="7" style="1" customWidth="1"/>
    <col min="9243" max="9243" width="5.26953125" style="1" customWidth="1"/>
    <col min="9244" max="9244" width="7.08984375" style="1" customWidth="1"/>
    <col min="9245" max="9472" width="9" style="1"/>
    <col min="9473" max="9473" width="5.7265625" style="1" customWidth="1"/>
    <col min="9474" max="9474" width="4.08984375" style="1" customWidth="1"/>
    <col min="9475" max="9477" width="8.6328125" style="1" customWidth="1"/>
    <col min="9478" max="9478" width="6.7265625" style="1" customWidth="1"/>
    <col min="9479" max="9479" width="2.36328125" style="1" customWidth="1"/>
    <col min="9480" max="9480" width="2.6328125" style="1" customWidth="1"/>
    <col min="9481" max="9481" width="7.6328125" style="1" customWidth="1"/>
    <col min="9482" max="9482" width="5.90625" style="1" customWidth="1"/>
    <col min="9483" max="9483" width="4.08984375" style="1" customWidth="1"/>
    <col min="9484" max="9484" width="24.6328125" style="1" customWidth="1"/>
    <col min="9485" max="9485" width="6.7265625" style="1" customWidth="1"/>
    <col min="9486" max="9486" width="4.6328125" style="1" customWidth="1"/>
    <col min="9487" max="9487" width="7.36328125" style="1" customWidth="1"/>
    <col min="9488" max="9488" width="2.6328125" style="1" customWidth="1"/>
    <col min="9489" max="9489" width="5" style="1" customWidth="1"/>
    <col min="9490" max="9490" width="4.7265625" style="1" customWidth="1"/>
    <col min="9491" max="9491" width="24.6328125" style="1" customWidth="1"/>
    <col min="9492" max="9492" width="6.7265625" style="1" customWidth="1"/>
    <col min="9493" max="9493" width="4.7265625" style="1" customWidth="1"/>
    <col min="9494" max="9494" width="7.08984375" style="1" customWidth="1"/>
    <col min="9495" max="9495" width="5" style="1" customWidth="1"/>
    <col min="9496" max="9496" width="4.6328125" style="1" customWidth="1"/>
    <col min="9497" max="9497" width="24.6328125" style="1" customWidth="1"/>
    <col min="9498" max="9498" width="7" style="1" customWidth="1"/>
    <col min="9499" max="9499" width="5.26953125" style="1" customWidth="1"/>
    <col min="9500" max="9500" width="7.08984375" style="1" customWidth="1"/>
    <col min="9501" max="9728" width="9" style="1"/>
    <col min="9729" max="9729" width="5.7265625" style="1" customWidth="1"/>
    <col min="9730" max="9730" width="4.08984375" style="1" customWidth="1"/>
    <col min="9731" max="9733" width="8.6328125" style="1" customWidth="1"/>
    <col min="9734" max="9734" width="6.7265625" style="1" customWidth="1"/>
    <col min="9735" max="9735" width="2.36328125" style="1" customWidth="1"/>
    <col min="9736" max="9736" width="2.6328125" style="1" customWidth="1"/>
    <col min="9737" max="9737" width="7.6328125" style="1" customWidth="1"/>
    <col min="9738" max="9738" width="5.90625" style="1" customWidth="1"/>
    <col min="9739" max="9739" width="4.08984375" style="1" customWidth="1"/>
    <col min="9740" max="9740" width="24.6328125" style="1" customWidth="1"/>
    <col min="9741" max="9741" width="6.7265625" style="1" customWidth="1"/>
    <col min="9742" max="9742" width="4.6328125" style="1" customWidth="1"/>
    <col min="9743" max="9743" width="7.36328125" style="1" customWidth="1"/>
    <col min="9744" max="9744" width="2.6328125" style="1" customWidth="1"/>
    <col min="9745" max="9745" width="5" style="1" customWidth="1"/>
    <col min="9746" max="9746" width="4.7265625" style="1" customWidth="1"/>
    <col min="9747" max="9747" width="24.6328125" style="1" customWidth="1"/>
    <col min="9748" max="9748" width="6.7265625" style="1" customWidth="1"/>
    <col min="9749" max="9749" width="4.7265625" style="1" customWidth="1"/>
    <col min="9750" max="9750" width="7.08984375" style="1" customWidth="1"/>
    <col min="9751" max="9751" width="5" style="1" customWidth="1"/>
    <col min="9752" max="9752" width="4.6328125" style="1" customWidth="1"/>
    <col min="9753" max="9753" width="24.6328125" style="1" customWidth="1"/>
    <col min="9754" max="9754" width="7" style="1" customWidth="1"/>
    <col min="9755" max="9755" width="5.26953125" style="1" customWidth="1"/>
    <col min="9756" max="9756" width="7.08984375" style="1" customWidth="1"/>
    <col min="9757" max="9984" width="9" style="1"/>
    <col min="9985" max="9985" width="5.7265625" style="1" customWidth="1"/>
    <col min="9986" max="9986" width="4.08984375" style="1" customWidth="1"/>
    <col min="9987" max="9989" width="8.6328125" style="1" customWidth="1"/>
    <col min="9990" max="9990" width="6.7265625" style="1" customWidth="1"/>
    <col min="9991" max="9991" width="2.36328125" style="1" customWidth="1"/>
    <col min="9992" max="9992" width="2.6328125" style="1" customWidth="1"/>
    <col min="9993" max="9993" width="7.6328125" style="1" customWidth="1"/>
    <col min="9994" max="9994" width="5.90625" style="1" customWidth="1"/>
    <col min="9995" max="9995" width="4.08984375" style="1" customWidth="1"/>
    <col min="9996" max="9996" width="24.6328125" style="1" customWidth="1"/>
    <col min="9997" max="9997" width="6.7265625" style="1" customWidth="1"/>
    <col min="9998" max="9998" width="4.6328125" style="1" customWidth="1"/>
    <col min="9999" max="9999" width="7.36328125" style="1" customWidth="1"/>
    <col min="10000" max="10000" width="2.6328125" style="1" customWidth="1"/>
    <col min="10001" max="10001" width="5" style="1" customWidth="1"/>
    <col min="10002" max="10002" width="4.7265625" style="1" customWidth="1"/>
    <col min="10003" max="10003" width="24.6328125" style="1" customWidth="1"/>
    <col min="10004" max="10004" width="6.7265625" style="1" customWidth="1"/>
    <col min="10005" max="10005" width="4.7265625" style="1" customWidth="1"/>
    <col min="10006" max="10006" width="7.08984375" style="1" customWidth="1"/>
    <col min="10007" max="10007" width="5" style="1" customWidth="1"/>
    <col min="10008" max="10008" width="4.6328125" style="1" customWidth="1"/>
    <col min="10009" max="10009" width="24.6328125" style="1" customWidth="1"/>
    <col min="10010" max="10010" width="7" style="1" customWidth="1"/>
    <col min="10011" max="10011" width="5.26953125" style="1" customWidth="1"/>
    <col min="10012" max="10012" width="7.08984375" style="1" customWidth="1"/>
    <col min="10013" max="10240" width="9" style="1"/>
    <col min="10241" max="10241" width="5.7265625" style="1" customWidth="1"/>
    <col min="10242" max="10242" width="4.08984375" style="1" customWidth="1"/>
    <col min="10243" max="10245" width="8.6328125" style="1" customWidth="1"/>
    <col min="10246" max="10246" width="6.7265625" style="1" customWidth="1"/>
    <col min="10247" max="10247" width="2.36328125" style="1" customWidth="1"/>
    <col min="10248" max="10248" width="2.6328125" style="1" customWidth="1"/>
    <col min="10249" max="10249" width="7.6328125" style="1" customWidth="1"/>
    <col min="10250" max="10250" width="5.90625" style="1" customWidth="1"/>
    <col min="10251" max="10251" width="4.08984375" style="1" customWidth="1"/>
    <col min="10252" max="10252" width="24.6328125" style="1" customWidth="1"/>
    <col min="10253" max="10253" width="6.7265625" style="1" customWidth="1"/>
    <col min="10254" max="10254" width="4.6328125" style="1" customWidth="1"/>
    <col min="10255" max="10255" width="7.36328125" style="1" customWidth="1"/>
    <col min="10256" max="10256" width="2.6328125" style="1" customWidth="1"/>
    <col min="10257" max="10257" width="5" style="1" customWidth="1"/>
    <col min="10258" max="10258" width="4.7265625" style="1" customWidth="1"/>
    <col min="10259" max="10259" width="24.6328125" style="1" customWidth="1"/>
    <col min="10260" max="10260" width="6.7265625" style="1" customWidth="1"/>
    <col min="10261" max="10261" width="4.7265625" style="1" customWidth="1"/>
    <col min="10262" max="10262" width="7.08984375" style="1" customWidth="1"/>
    <col min="10263" max="10263" width="5" style="1" customWidth="1"/>
    <col min="10264" max="10264" width="4.6328125" style="1" customWidth="1"/>
    <col min="10265" max="10265" width="24.6328125" style="1" customWidth="1"/>
    <col min="10266" max="10266" width="7" style="1" customWidth="1"/>
    <col min="10267" max="10267" width="5.26953125" style="1" customWidth="1"/>
    <col min="10268" max="10268" width="7.08984375" style="1" customWidth="1"/>
    <col min="10269" max="10496" width="9" style="1"/>
    <col min="10497" max="10497" width="5.7265625" style="1" customWidth="1"/>
    <col min="10498" max="10498" width="4.08984375" style="1" customWidth="1"/>
    <col min="10499" max="10501" width="8.6328125" style="1" customWidth="1"/>
    <col min="10502" max="10502" width="6.7265625" style="1" customWidth="1"/>
    <col min="10503" max="10503" width="2.36328125" style="1" customWidth="1"/>
    <col min="10504" max="10504" width="2.6328125" style="1" customWidth="1"/>
    <col min="10505" max="10505" width="7.6328125" style="1" customWidth="1"/>
    <col min="10506" max="10506" width="5.90625" style="1" customWidth="1"/>
    <col min="10507" max="10507" width="4.08984375" style="1" customWidth="1"/>
    <col min="10508" max="10508" width="24.6328125" style="1" customWidth="1"/>
    <col min="10509" max="10509" width="6.7265625" style="1" customWidth="1"/>
    <col min="10510" max="10510" width="4.6328125" style="1" customWidth="1"/>
    <col min="10511" max="10511" width="7.36328125" style="1" customWidth="1"/>
    <col min="10512" max="10512" width="2.6328125" style="1" customWidth="1"/>
    <col min="10513" max="10513" width="5" style="1" customWidth="1"/>
    <col min="10514" max="10514" width="4.7265625" style="1" customWidth="1"/>
    <col min="10515" max="10515" width="24.6328125" style="1" customWidth="1"/>
    <col min="10516" max="10516" width="6.7265625" style="1" customWidth="1"/>
    <col min="10517" max="10517" width="4.7265625" style="1" customWidth="1"/>
    <col min="10518" max="10518" width="7.08984375" style="1" customWidth="1"/>
    <col min="10519" max="10519" width="5" style="1" customWidth="1"/>
    <col min="10520" max="10520" width="4.6328125" style="1" customWidth="1"/>
    <col min="10521" max="10521" width="24.6328125" style="1" customWidth="1"/>
    <col min="10522" max="10522" width="7" style="1" customWidth="1"/>
    <col min="10523" max="10523" width="5.26953125" style="1" customWidth="1"/>
    <col min="10524" max="10524" width="7.08984375" style="1" customWidth="1"/>
    <col min="10525" max="10752" width="9" style="1"/>
    <col min="10753" max="10753" width="5.7265625" style="1" customWidth="1"/>
    <col min="10754" max="10754" width="4.08984375" style="1" customWidth="1"/>
    <col min="10755" max="10757" width="8.6328125" style="1" customWidth="1"/>
    <col min="10758" max="10758" width="6.7265625" style="1" customWidth="1"/>
    <col min="10759" max="10759" width="2.36328125" style="1" customWidth="1"/>
    <col min="10760" max="10760" width="2.6328125" style="1" customWidth="1"/>
    <col min="10761" max="10761" width="7.6328125" style="1" customWidth="1"/>
    <col min="10762" max="10762" width="5.90625" style="1" customWidth="1"/>
    <col min="10763" max="10763" width="4.08984375" style="1" customWidth="1"/>
    <col min="10764" max="10764" width="24.6328125" style="1" customWidth="1"/>
    <col min="10765" max="10765" width="6.7265625" style="1" customWidth="1"/>
    <col min="10766" max="10766" width="4.6328125" style="1" customWidth="1"/>
    <col min="10767" max="10767" width="7.36328125" style="1" customWidth="1"/>
    <col min="10768" max="10768" width="2.6328125" style="1" customWidth="1"/>
    <col min="10769" max="10769" width="5" style="1" customWidth="1"/>
    <col min="10770" max="10770" width="4.7265625" style="1" customWidth="1"/>
    <col min="10771" max="10771" width="24.6328125" style="1" customWidth="1"/>
    <col min="10772" max="10772" width="6.7265625" style="1" customWidth="1"/>
    <col min="10773" max="10773" width="4.7265625" style="1" customWidth="1"/>
    <col min="10774" max="10774" width="7.08984375" style="1" customWidth="1"/>
    <col min="10775" max="10775" width="5" style="1" customWidth="1"/>
    <col min="10776" max="10776" width="4.6328125" style="1" customWidth="1"/>
    <col min="10777" max="10777" width="24.6328125" style="1" customWidth="1"/>
    <col min="10778" max="10778" width="7" style="1" customWidth="1"/>
    <col min="10779" max="10779" width="5.26953125" style="1" customWidth="1"/>
    <col min="10780" max="10780" width="7.08984375" style="1" customWidth="1"/>
    <col min="10781" max="11008" width="9" style="1"/>
    <col min="11009" max="11009" width="5.7265625" style="1" customWidth="1"/>
    <col min="11010" max="11010" width="4.08984375" style="1" customWidth="1"/>
    <col min="11011" max="11013" width="8.6328125" style="1" customWidth="1"/>
    <col min="11014" max="11014" width="6.7265625" style="1" customWidth="1"/>
    <col min="11015" max="11015" width="2.36328125" style="1" customWidth="1"/>
    <col min="11016" max="11016" width="2.6328125" style="1" customWidth="1"/>
    <col min="11017" max="11017" width="7.6328125" style="1" customWidth="1"/>
    <col min="11018" max="11018" width="5.90625" style="1" customWidth="1"/>
    <col min="11019" max="11019" width="4.08984375" style="1" customWidth="1"/>
    <col min="11020" max="11020" width="24.6328125" style="1" customWidth="1"/>
    <col min="11021" max="11021" width="6.7265625" style="1" customWidth="1"/>
    <col min="11022" max="11022" width="4.6328125" style="1" customWidth="1"/>
    <col min="11023" max="11023" width="7.36328125" style="1" customWidth="1"/>
    <col min="11024" max="11024" width="2.6328125" style="1" customWidth="1"/>
    <col min="11025" max="11025" width="5" style="1" customWidth="1"/>
    <col min="11026" max="11026" width="4.7265625" style="1" customWidth="1"/>
    <col min="11027" max="11027" width="24.6328125" style="1" customWidth="1"/>
    <col min="11028" max="11028" width="6.7265625" style="1" customWidth="1"/>
    <col min="11029" max="11029" width="4.7265625" style="1" customWidth="1"/>
    <col min="11030" max="11030" width="7.08984375" style="1" customWidth="1"/>
    <col min="11031" max="11031" width="5" style="1" customWidth="1"/>
    <col min="11032" max="11032" width="4.6328125" style="1" customWidth="1"/>
    <col min="11033" max="11033" width="24.6328125" style="1" customWidth="1"/>
    <col min="11034" max="11034" width="7" style="1" customWidth="1"/>
    <col min="11035" max="11035" width="5.26953125" style="1" customWidth="1"/>
    <col min="11036" max="11036" width="7.08984375" style="1" customWidth="1"/>
    <col min="11037" max="11264" width="9" style="1"/>
    <col min="11265" max="11265" width="5.7265625" style="1" customWidth="1"/>
    <col min="11266" max="11266" width="4.08984375" style="1" customWidth="1"/>
    <col min="11267" max="11269" width="8.6328125" style="1" customWidth="1"/>
    <col min="11270" max="11270" width="6.7265625" style="1" customWidth="1"/>
    <col min="11271" max="11271" width="2.36328125" style="1" customWidth="1"/>
    <col min="11272" max="11272" width="2.6328125" style="1" customWidth="1"/>
    <col min="11273" max="11273" width="7.6328125" style="1" customWidth="1"/>
    <col min="11274" max="11274" width="5.90625" style="1" customWidth="1"/>
    <col min="11275" max="11275" width="4.08984375" style="1" customWidth="1"/>
    <col min="11276" max="11276" width="24.6328125" style="1" customWidth="1"/>
    <col min="11277" max="11277" width="6.7265625" style="1" customWidth="1"/>
    <col min="11278" max="11278" width="4.6328125" style="1" customWidth="1"/>
    <col min="11279" max="11279" width="7.36328125" style="1" customWidth="1"/>
    <col min="11280" max="11280" width="2.6328125" style="1" customWidth="1"/>
    <col min="11281" max="11281" width="5" style="1" customWidth="1"/>
    <col min="11282" max="11282" width="4.7265625" style="1" customWidth="1"/>
    <col min="11283" max="11283" width="24.6328125" style="1" customWidth="1"/>
    <col min="11284" max="11284" width="6.7265625" style="1" customWidth="1"/>
    <col min="11285" max="11285" width="4.7265625" style="1" customWidth="1"/>
    <col min="11286" max="11286" width="7.08984375" style="1" customWidth="1"/>
    <col min="11287" max="11287" width="5" style="1" customWidth="1"/>
    <col min="11288" max="11288" width="4.6328125" style="1" customWidth="1"/>
    <col min="11289" max="11289" width="24.6328125" style="1" customWidth="1"/>
    <col min="11290" max="11290" width="7" style="1" customWidth="1"/>
    <col min="11291" max="11291" width="5.26953125" style="1" customWidth="1"/>
    <col min="11292" max="11292" width="7.08984375" style="1" customWidth="1"/>
    <col min="11293" max="11520" width="9" style="1"/>
    <col min="11521" max="11521" width="5.7265625" style="1" customWidth="1"/>
    <col min="11522" max="11522" width="4.08984375" style="1" customWidth="1"/>
    <col min="11523" max="11525" width="8.6328125" style="1" customWidth="1"/>
    <col min="11526" max="11526" width="6.7265625" style="1" customWidth="1"/>
    <col min="11527" max="11527" width="2.36328125" style="1" customWidth="1"/>
    <col min="11528" max="11528" width="2.6328125" style="1" customWidth="1"/>
    <col min="11529" max="11529" width="7.6328125" style="1" customWidth="1"/>
    <col min="11530" max="11530" width="5.90625" style="1" customWidth="1"/>
    <col min="11531" max="11531" width="4.08984375" style="1" customWidth="1"/>
    <col min="11532" max="11532" width="24.6328125" style="1" customWidth="1"/>
    <col min="11533" max="11533" width="6.7265625" style="1" customWidth="1"/>
    <col min="11534" max="11534" width="4.6328125" style="1" customWidth="1"/>
    <col min="11535" max="11535" width="7.36328125" style="1" customWidth="1"/>
    <col min="11536" max="11536" width="2.6328125" style="1" customWidth="1"/>
    <col min="11537" max="11537" width="5" style="1" customWidth="1"/>
    <col min="11538" max="11538" width="4.7265625" style="1" customWidth="1"/>
    <col min="11539" max="11539" width="24.6328125" style="1" customWidth="1"/>
    <col min="11540" max="11540" width="6.7265625" style="1" customWidth="1"/>
    <col min="11541" max="11541" width="4.7265625" style="1" customWidth="1"/>
    <col min="11542" max="11542" width="7.08984375" style="1" customWidth="1"/>
    <col min="11543" max="11543" width="5" style="1" customWidth="1"/>
    <col min="11544" max="11544" width="4.6328125" style="1" customWidth="1"/>
    <col min="11545" max="11545" width="24.6328125" style="1" customWidth="1"/>
    <col min="11546" max="11546" width="7" style="1" customWidth="1"/>
    <col min="11547" max="11547" width="5.26953125" style="1" customWidth="1"/>
    <col min="11548" max="11548" width="7.08984375" style="1" customWidth="1"/>
    <col min="11549" max="11776" width="9" style="1"/>
    <col min="11777" max="11777" width="5.7265625" style="1" customWidth="1"/>
    <col min="11778" max="11778" width="4.08984375" style="1" customWidth="1"/>
    <col min="11779" max="11781" width="8.6328125" style="1" customWidth="1"/>
    <col min="11782" max="11782" width="6.7265625" style="1" customWidth="1"/>
    <col min="11783" max="11783" width="2.36328125" style="1" customWidth="1"/>
    <col min="11784" max="11784" width="2.6328125" style="1" customWidth="1"/>
    <col min="11785" max="11785" width="7.6328125" style="1" customWidth="1"/>
    <col min="11786" max="11786" width="5.90625" style="1" customWidth="1"/>
    <col min="11787" max="11787" width="4.08984375" style="1" customWidth="1"/>
    <col min="11788" max="11788" width="24.6328125" style="1" customWidth="1"/>
    <col min="11789" max="11789" width="6.7265625" style="1" customWidth="1"/>
    <col min="11790" max="11790" width="4.6328125" style="1" customWidth="1"/>
    <col min="11791" max="11791" width="7.36328125" style="1" customWidth="1"/>
    <col min="11792" max="11792" width="2.6328125" style="1" customWidth="1"/>
    <col min="11793" max="11793" width="5" style="1" customWidth="1"/>
    <col min="11794" max="11794" width="4.7265625" style="1" customWidth="1"/>
    <col min="11795" max="11795" width="24.6328125" style="1" customWidth="1"/>
    <col min="11796" max="11796" width="6.7265625" style="1" customWidth="1"/>
    <col min="11797" max="11797" width="4.7265625" style="1" customWidth="1"/>
    <col min="11798" max="11798" width="7.08984375" style="1" customWidth="1"/>
    <col min="11799" max="11799" width="5" style="1" customWidth="1"/>
    <col min="11800" max="11800" width="4.6328125" style="1" customWidth="1"/>
    <col min="11801" max="11801" width="24.6328125" style="1" customWidth="1"/>
    <col min="11802" max="11802" width="7" style="1" customWidth="1"/>
    <col min="11803" max="11803" width="5.26953125" style="1" customWidth="1"/>
    <col min="11804" max="11804" width="7.08984375" style="1" customWidth="1"/>
    <col min="11805" max="12032" width="9" style="1"/>
    <col min="12033" max="12033" width="5.7265625" style="1" customWidth="1"/>
    <col min="12034" max="12034" width="4.08984375" style="1" customWidth="1"/>
    <col min="12035" max="12037" width="8.6328125" style="1" customWidth="1"/>
    <col min="12038" max="12038" width="6.7265625" style="1" customWidth="1"/>
    <col min="12039" max="12039" width="2.36328125" style="1" customWidth="1"/>
    <col min="12040" max="12040" width="2.6328125" style="1" customWidth="1"/>
    <col min="12041" max="12041" width="7.6328125" style="1" customWidth="1"/>
    <col min="12042" max="12042" width="5.90625" style="1" customWidth="1"/>
    <col min="12043" max="12043" width="4.08984375" style="1" customWidth="1"/>
    <col min="12044" max="12044" width="24.6328125" style="1" customWidth="1"/>
    <col min="12045" max="12045" width="6.7265625" style="1" customWidth="1"/>
    <col min="12046" max="12046" width="4.6328125" style="1" customWidth="1"/>
    <col min="12047" max="12047" width="7.36328125" style="1" customWidth="1"/>
    <col min="12048" max="12048" width="2.6328125" style="1" customWidth="1"/>
    <col min="12049" max="12049" width="5" style="1" customWidth="1"/>
    <col min="12050" max="12050" width="4.7265625" style="1" customWidth="1"/>
    <col min="12051" max="12051" width="24.6328125" style="1" customWidth="1"/>
    <col min="12052" max="12052" width="6.7265625" style="1" customWidth="1"/>
    <col min="12053" max="12053" width="4.7265625" style="1" customWidth="1"/>
    <col min="12054" max="12054" width="7.08984375" style="1" customWidth="1"/>
    <col min="12055" max="12055" width="5" style="1" customWidth="1"/>
    <col min="12056" max="12056" width="4.6328125" style="1" customWidth="1"/>
    <col min="12057" max="12057" width="24.6328125" style="1" customWidth="1"/>
    <col min="12058" max="12058" width="7" style="1" customWidth="1"/>
    <col min="12059" max="12059" width="5.26953125" style="1" customWidth="1"/>
    <col min="12060" max="12060" width="7.08984375" style="1" customWidth="1"/>
    <col min="12061" max="12288" width="9" style="1"/>
    <col min="12289" max="12289" width="5.7265625" style="1" customWidth="1"/>
    <col min="12290" max="12290" width="4.08984375" style="1" customWidth="1"/>
    <col min="12291" max="12293" width="8.6328125" style="1" customWidth="1"/>
    <col min="12294" max="12294" width="6.7265625" style="1" customWidth="1"/>
    <col min="12295" max="12295" width="2.36328125" style="1" customWidth="1"/>
    <col min="12296" max="12296" width="2.6328125" style="1" customWidth="1"/>
    <col min="12297" max="12297" width="7.6328125" style="1" customWidth="1"/>
    <col min="12298" max="12298" width="5.90625" style="1" customWidth="1"/>
    <col min="12299" max="12299" width="4.08984375" style="1" customWidth="1"/>
    <col min="12300" max="12300" width="24.6328125" style="1" customWidth="1"/>
    <col min="12301" max="12301" width="6.7265625" style="1" customWidth="1"/>
    <col min="12302" max="12302" width="4.6328125" style="1" customWidth="1"/>
    <col min="12303" max="12303" width="7.36328125" style="1" customWidth="1"/>
    <col min="12304" max="12304" width="2.6328125" style="1" customWidth="1"/>
    <col min="12305" max="12305" width="5" style="1" customWidth="1"/>
    <col min="12306" max="12306" width="4.7265625" style="1" customWidth="1"/>
    <col min="12307" max="12307" width="24.6328125" style="1" customWidth="1"/>
    <col min="12308" max="12308" width="6.7265625" style="1" customWidth="1"/>
    <col min="12309" max="12309" width="4.7265625" style="1" customWidth="1"/>
    <col min="12310" max="12310" width="7.08984375" style="1" customWidth="1"/>
    <col min="12311" max="12311" width="5" style="1" customWidth="1"/>
    <col min="12312" max="12312" width="4.6328125" style="1" customWidth="1"/>
    <col min="12313" max="12313" width="24.6328125" style="1" customWidth="1"/>
    <col min="12314" max="12314" width="7" style="1" customWidth="1"/>
    <col min="12315" max="12315" width="5.26953125" style="1" customWidth="1"/>
    <col min="12316" max="12316" width="7.08984375" style="1" customWidth="1"/>
    <col min="12317" max="12544" width="9" style="1"/>
    <col min="12545" max="12545" width="5.7265625" style="1" customWidth="1"/>
    <col min="12546" max="12546" width="4.08984375" style="1" customWidth="1"/>
    <col min="12547" max="12549" width="8.6328125" style="1" customWidth="1"/>
    <col min="12550" max="12550" width="6.7265625" style="1" customWidth="1"/>
    <col min="12551" max="12551" width="2.36328125" style="1" customWidth="1"/>
    <col min="12552" max="12552" width="2.6328125" style="1" customWidth="1"/>
    <col min="12553" max="12553" width="7.6328125" style="1" customWidth="1"/>
    <col min="12554" max="12554" width="5.90625" style="1" customWidth="1"/>
    <col min="12555" max="12555" width="4.08984375" style="1" customWidth="1"/>
    <col min="12556" max="12556" width="24.6328125" style="1" customWidth="1"/>
    <col min="12557" max="12557" width="6.7265625" style="1" customWidth="1"/>
    <col min="12558" max="12558" width="4.6328125" style="1" customWidth="1"/>
    <col min="12559" max="12559" width="7.36328125" style="1" customWidth="1"/>
    <col min="12560" max="12560" width="2.6328125" style="1" customWidth="1"/>
    <col min="12561" max="12561" width="5" style="1" customWidth="1"/>
    <col min="12562" max="12562" width="4.7265625" style="1" customWidth="1"/>
    <col min="12563" max="12563" width="24.6328125" style="1" customWidth="1"/>
    <col min="12564" max="12564" width="6.7265625" style="1" customWidth="1"/>
    <col min="12565" max="12565" width="4.7265625" style="1" customWidth="1"/>
    <col min="12566" max="12566" width="7.08984375" style="1" customWidth="1"/>
    <col min="12567" max="12567" width="5" style="1" customWidth="1"/>
    <col min="12568" max="12568" width="4.6328125" style="1" customWidth="1"/>
    <col min="12569" max="12569" width="24.6328125" style="1" customWidth="1"/>
    <col min="12570" max="12570" width="7" style="1" customWidth="1"/>
    <col min="12571" max="12571" width="5.26953125" style="1" customWidth="1"/>
    <col min="12572" max="12572" width="7.08984375" style="1" customWidth="1"/>
    <col min="12573" max="12800" width="9" style="1"/>
    <col min="12801" max="12801" width="5.7265625" style="1" customWidth="1"/>
    <col min="12802" max="12802" width="4.08984375" style="1" customWidth="1"/>
    <col min="12803" max="12805" width="8.6328125" style="1" customWidth="1"/>
    <col min="12806" max="12806" width="6.7265625" style="1" customWidth="1"/>
    <col min="12807" max="12807" width="2.36328125" style="1" customWidth="1"/>
    <col min="12808" max="12808" width="2.6328125" style="1" customWidth="1"/>
    <col min="12809" max="12809" width="7.6328125" style="1" customWidth="1"/>
    <col min="12810" max="12810" width="5.90625" style="1" customWidth="1"/>
    <col min="12811" max="12811" width="4.08984375" style="1" customWidth="1"/>
    <col min="12812" max="12812" width="24.6328125" style="1" customWidth="1"/>
    <col min="12813" max="12813" width="6.7265625" style="1" customWidth="1"/>
    <col min="12814" max="12814" width="4.6328125" style="1" customWidth="1"/>
    <col min="12815" max="12815" width="7.36328125" style="1" customWidth="1"/>
    <col min="12816" max="12816" width="2.6328125" style="1" customWidth="1"/>
    <col min="12817" max="12817" width="5" style="1" customWidth="1"/>
    <col min="12818" max="12818" width="4.7265625" style="1" customWidth="1"/>
    <col min="12819" max="12819" width="24.6328125" style="1" customWidth="1"/>
    <col min="12820" max="12820" width="6.7265625" style="1" customWidth="1"/>
    <col min="12821" max="12821" width="4.7265625" style="1" customWidth="1"/>
    <col min="12822" max="12822" width="7.08984375" style="1" customWidth="1"/>
    <col min="12823" max="12823" width="5" style="1" customWidth="1"/>
    <col min="12824" max="12824" width="4.6328125" style="1" customWidth="1"/>
    <col min="12825" max="12825" width="24.6328125" style="1" customWidth="1"/>
    <col min="12826" max="12826" width="7" style="1" customWidth="1"/>
    <col min="12827" max="12827" width="5.26953125" style="1" customWidth="1"/>
    <col min="12828" max="12828" width="7.08984375" style="1" customWidth="1"/>
    <col min="12829" max="13056" width="9" style="1"/>
    <col min="13057" max="13057" width="5.7265625" style="1" customWidth="1"/>
    <col min="13058" max="13058" width="4.08984375" style="1" customWidth="1"/>
    <col min="13059" max="13061" width="8.6328125" style="1" customWidth="1"/>
    <col min="13062" max="13062" width="6.7265625" style="1" customWidth="1"/>
    <col min="13063" max="13063" width="2.36328125" style="1" customWidth="1"/>
    <col min="13064" max="13064" width="2.6328125" style="1" customWidth="1"/>
    <col min="13065" max="13065" width="7.6328125" style="1" customWidth="1"/>
    <col min="13066" max="13066" width="5.90625" style="1" customWidth="1"/>
    <col min="13067" max="13067" width="4.08984375" style="1" customWidth="1"/>
    <col min="13068" max="13068" width="24.6328125" style="1" customWidth="1"/>
    <col min="13069" max="13069" width="6.7265625" style="1" customWidth="1"/>
    <col min="13070" max="13070" width="4.6328125" style="1" customWidth="1"/>
    <col min="13071" max="13071" width="7.36328125" style="1" customWidth="1"/>
    <col min="13072" max="13072" width="2.6328125" style="1" customWidth="1"/>
    <col min="13073" max="13073" width="5" style="1" customWidth="1"/>
    <col min="13074" max="13074" width="4.7265625" style="1" customWidth="1"/>
    <col min="13075" max="13075" width="24.6328125" style="1" customWidth="1"/>
    <col min="13076" max="13076" width="6.7265625" style="1" customWidth="1"/>
    <col min="13077" max="13077" width="4.7265625" style="1" customWidth="1"/>
    <col min="13078" max="13078" width="7.08984375" style="1" customWidth="1"/>
    <col min="13079" max="13079" width="5" style="1" customWidth="1"/>
    <col min="13080" max="13080" width="4.6328125" style="1" customWidth="1"/>
    <col min="13081" max="13081" width="24.6328125" style="1" customWidth="1"/>
    <col min="13082" max="13082" width="7" style="1" customWidth="1"/>
    <col min="13083" max="13083" width="5.26953125" style="1" customWidth="1"/>
    <col min="13084" max="13084" width="7.08984375" style="1" customWidth="1"/>
    <col min="13085" max="13312" width="9" style="1"/>
    <col min="13313" max="13313" width="5.7265625" style="1" customWidth="1"/>
    <col min="13314" max="13314" width="4.08984375" style="1" customWidth="1"/>
    <col min="13315" max="13317" width="8.6328125" style="1" customWidth="1"/>
    <col min="13318" max="13318" width="6.7265625" style="1" customWidth="1"/>
    <col min="13319" max="13319" width="2.36328125" style="1" customWidth="1"/>
    <col min="13320" max="13320" width="2.6328125" style="1" customWidth="1"/>
    <col min="13321" max="13321" width="7.6328125" style="1" customWidth="1"/>
    <col min="13322" max="13322" width="5.90625" style="1" customWidth="1"/>
    <col min="13323" max="13323" width="4.08984375" style="1" customWidth="1"/>
    <col min="13324" max="13324" width="24.6328125" style="1" customWidth="1"/>
    <col min="13325" max="13325" width="6.7265625" style="1" customWidth="1"/>
    <col min="13326" max="13326" width="4.6328125" style="1" customWidth="1"/>
    <col min="13327" max="13327" width="7.36328125" style="1" customWidth="1"/>
    <col min="13328" max="13328" width="2.6328125" style="1" customWidth="1"/>
    <col min="13329" max="13329" width="5" style="1" customWidth="1"/>
    <col min="13330" max="13330" width="4.7265625" style="1" customWidth="1"/>
    <col min="13331" max="13331" width="24.6328125" style="1" customWidth="1"/>
    <col min="13332" max="13332" width="6.7265625" style="1" customWidth="1"/>
    <col min="13333" max="13333" width="4.7265625" style="1" customWidth="1"/>
    <col min="13334" max="13334" width="7.08984375" style="1" customWidth="1"/>
    <col min="13335" max="13335" width="5" style="1" customWidth="1"/>
    <col min="13336" max="13336" width="4.6328125" style="1" customWidth="1"/>
    <col min="13337" max="13337" width="24.6328125" style="1" customWidth="1"/>
    <col min="13338" max="13338" width="7" style="1" customWidth="1"/>
    <col min="13339" max="13339" width="5.26953125" style="1" customWidth="1"/>
    <col min="13340" max="13340" width="7.08984375" style="1" customWidth="1"/>
    <col min="13341" max="13568" width="9" style="1"/>
    <col min="13569" max="13569" width="5.7265625" style="1" customWidth="1"/>
    <col min="13570" max="13570" width="4.08984375" style="1" customWidth="1"/>
    <col min="13571" max="13573" width="8.6328125" style="1" customWidth="1"/>
    <col min="13574" max="13574" width="6.7265625" style="1" customWidth="1"/>
    <col min="13575" max="13575" width="2.36328125" style="1" customWidth="1"/>
    <col min="13576" max="13576" width="2.6328125" style="1" customWidth="1"/>
    <col min="13577" max="13577" width="7.6328125" style="1" customWidth="1"/>
    <col min="13578" max="13578" width="5.90625" style="1" customWidth="1"/>
    <col min="13579" max="13579" width="4.08984375" style="1" customWidth="1"/>
    <col min="13580" max="13580" width="24.6328125" style="1" customWidth="1"/>
    <col min="13581" max="13581" width="6.7265625" style="1" customWidth="1"/>
    <col min="13582" max="13582" width="4.6328125" style="1" customWidth="1"/>
    <col min="13583" max="13583" width="7.36328125" style="1" customWidth="1"/>
    <col min="13584" max="13584" width="2.6328125" style="1" customWidth="1"/>
    <col min="13585" max="13585" width="5" style="1" customWidth="1"/>
    <col min="13586" max="13586" width="4.7265625" style="1" customWidth="1"/>
    <col min="13587" max="13587" width="24.6328125" style="1" customWidth="1"/>
    <col min="13588" max="13588" width="6.7265625" style="1" customWidth="1"/>
    <col min="13589" max="13589" width="4.7265625" style="1" customWidth="1"/>
    <col min="13590" max="13590" width="7.08984375" style="1" customWidth="1"/>
    <col min="13591" max="13591" width="5" style="1" customWidth="1"/>
    <col min="13592" max="13592" width="4.6328125" style="1" customWidth="1"/>
    <col min="13593" max="13593" width="24.6328125" style="1" customWidth="1"/>
    <col min="13594" max="13594" width="7" style="1" customWidth="1"/>
    <col min="13595" max="13595" width="5.26953125" style="1" customWidth="1"/>
    <col min="13596" max="13596" width="7.08984375" style="1" customWidth="1"/>
    <col min="13597" max="13824" width="9" style="1"/>
    <col min="13825" max="13825" width="5.7265625" style="1" customWidth="1"/>
    <col min="13826" max="13826" width="4.08984375" style="1" customWidth="1"/>
    <col min="13827" max="13829" width="8.6328125" style="1" customWidth="1"/>
    <col min="13830" max="13830" width="6.7265625" style="1" customWidth="1"/>
    <col min="13831" max="13831" width="2.36328125" style="1" customWidth="1"/>
    <col min="13832" max="13832" width="2.6328125" style="1" customWidth="1"/>
    <col min="13833" max="13833" width="7.6328125" style="1" customWidth="1"/>
    <col min="13834" max="13834" width="5.90625" style="1" customWidth="1"/>
    <col min="13835" max="13835" width="4.08984375" style="1" customWidth="1"/>
    <col min="13836" max="13836" width="24.6328125" style="1" customWidth="1"/>
    <col min="13837" max="13837" width="6.7265625" style="1" customWidth="1"/>
    <col min="13838" max="13838" width="4.6328125" style="1" customWidth="1"/>
    <col min="13839" max="13839" width="7.36328125" style="1" customWidth="1"/>
    <col min="13840" max="13840" width="2.6328125" style="1" customWidth="1"/>
    <col min="13841" max="13841" width="5" style="1" customWidth="1"/>
    <col min="13842" max="13842" width="4.7265625" style="1" customWidth="1"/>
    <col min="13843" max="13843" width="24.6328125" style="1" customWidth="1"/>
    <col min="13844" max="13844" width="6.7265625" style="1" customWidth="1"/>
    <col min="13845" max="13845" width="4.7265625" style="1" customWidth="1"/>
    <col min="13846" max="13846" width="7.08984375" style="1" customWidth="1"/>
    <col min="13847" max="13847" width="5" style="1" customWidth="1"/>
    <col min="13848" max="13848" width="4.6328125" style="1" customWidth="1"/>
    <col min="13849" max="13849" width="24.6328125" style="1" customWidth="1"/>
    <col min="13850" max="13850" width="7" style="1" customWidth="1"/>
    <col min="13851" max="13851" width="5.26953125" style="1" customWidth="1"/>
    <col min="13852" max="13852" width="7.08984375" style="1" customWidth="1"/>
    <col min="13853" max="14080" width="9" style="1"/>
    <col min="14081" max="14081" width="5.7265625" style="1" customWidth="1"/>
    <col min="14082" max="14082" width="4.08984375" style="1" customWidth="1"/>
    <col min="14083" max="14085" width="8.6328125" style="1" customWidth="1"/>
    <col min="14086" max="14086" width="6.7265625" style="1" customWidth="1"/>
    <col min="14087" max="14087" width="2.36328125" style="1" customWidth="1"/>
    <col min="14088" max="14088" width="2.6328125" style="1" customWidth="1"/>
    <col min="14089" max="14089" width="7.6328125" style="1" customWidth="1"/>
    <col min="14090" max="14090" width="5.90625" style="1" customWidth="1"/>
    <col min="14091" max="14091" width="4.08984375" style="1" customWidth="1"/>
    <col min="14092" max="14092" width="24.6328125" style="1" customWidth="1"/>
    <col min="14093" max="14093" width="6.7265625" style="1" customWidth="1"/>
    <col min="14094" max="14094" width="4.6328125" style="1" customWidth="1"/>
    <col min="14095" max="14095" width="7.36328125" style="1" customWidth="1"/>
    <col min="14096" max="14096" width="2.6328125" style="1" customWidth="1"/>
    <col min="14097" max="14097" width="5" style="1" customWidth="1"/>
    <col min="14098" max="14098" width="4.7265625" style="1" customWidth="1"/>
    <col min="14099" max="14099" width="24.6328125" style="1" customWidth="1"/>
    <col min="14100" max="14100" width="6.7265625" style="1" customWidth="1"/>
    <col min="14101" max="14101" width="4.7265625" style="1" customWidth="1"/>
    <col min="14102" max="14102" width="7.08984375" style="1" customWidth="1"/>
    <col min="14103" max="14103" width="5" style="1" customWidth="1"/>
    <col min="14104" max="14104" width="4.6328125" style="1" customWidth="1"/>
    <col min="14105" max="14105" width="24.6328125" style="1" customWidth="1"/>
    <col min="14106" max="14106" width="7" style="1" customWidth="1"/>
    <col min="14107" max="14107" width="5.26953125" style="1" customWidth="1"/>
    <col min="14108" max="14108" width="7.08984375" style="1" customWidth="1"/>
    <col min="14109" max="14336" width="9" style="1"/>
    <col min="14337" max="14337" width="5.7265625" style="1" customWidth="1"/>
    <col min="14338" max="14338" width="4.08984375" style="1" customWidth="1"/>
    <col min="14339" max="14341" width="8.6328125" style="1" customWidth="1"/>
    <col min="14342" max="14342" width="6.7265625" style="1" customWidth="1"/>
    <col min="14343" max="14343" width="2.36328125" style="1" customWidth="1"/>
    <col min="14344" max="14344" width="2.6328125" style="1" customWidth="1"/>
    <col min="14345" max="14345" width="7.6328125" style="1" customWidth="1"/>
    <col min="14346" max="14346" width="5.90625" style="1" customWidth="1"/>
    <col min="14347" max="14347" width="4.08984375" style="1" customWidth="1"/>
    <col min="14348" max="14348" width="24.6328125" style="1" customWidth="1"/>
    <col min="14349" max="14349" width="6.7265625" style="1" customWidth="1"/>
    <col min="14350" max="14350" width="4.6328125" style="1" customWidth="1"/>
    <col min="14351" max="14351" width="7.36328125" style="1" customWidth="1"/>
    <col min="14352" max="14352" width="2.6328125" style="1" customWidth="1"/>
    <col min="14353" max="14353" width="5" style="1" customWidth="1"/>
    <col min="14354" max="14354" width="4.7265625" style="1" customWidth="1"/>
    <col min="14355" max="14355" width="24.6328125" style="1" customWidth="1"/>
    <col min="14356" max="14356" width="6.7265625" style="1" customWidth="1"/>
    <col min="14357" max="14357" width="4.7265625" style="1" customWidth="1"/>
    <col min="14358" max="14358" width="7.08984375" style="1" customWidth="1"/>
    <col min="14359" max="14359" width="5" style="1" customWidth="1"/>
    <col min="14360" max="14360" width="4.6328125" style="1" customWidth="1"/>
    <col min="14361" max="14361" width="24.6328125" style="1" customWidth="1"/>
    <col min="14362" max="14362" width="7" style="1" customWidth="1"/>
    <col min="14363" max="14363" width="5.26953125" style="1" customWidth="1"/>
    <col min="14364" max="14364" width="7.08984375" style="1" customWidth="1"/>
    <col min="14365" max="14592" width="9" style="1"/>
    <col min="14593" max="14593" width="5.7265625" style="1" customWidth="1"/>
    <col min="14594" max="14594" width="4.08984375" style="1" customWidth="1"/>
    <col min="14595" max="14597" width="8.6328125" style="1" customWidth="1"/>
    <col min="14598" max="14598" width="6.7265625" style="1" customWidth="1"/>
    <col min="14599" max="14599" width="2.36328125" style="1" customWidth="1"/>
    <col min="14600" max="14600" width="2.6328125" style="1" customWidth="1"/>
    <col min="14601" max="14601" width="7.6328125" style="1" customWidth="1"/>
    <col min="14602" max="14602" width="5.90625" style="1" customWidth="1"/>
    <col min="14603" max="14603" width="4.08984375" style="1" customWidth="1"/>
    <col min="14604" max="14604" width="24.6328125" style="1" customWidth="1"/>
    <col min="14605" max="14605" width="6.7265625" style="1" customWidth="1"/>
    <col min="14606" max="14606" width="4.6328125" style="1" customWidth="1"/>
    <col min="14607" max="14607" width="7.36328125" style="1" customWidth="1"/>
    <col min="14608" max="14608" width="2.6328125" style="1" customWidth="1"/>
    <col min="14609" max="14609" width="5" style="1" customWidth="1"/>
    <col min="14610" max="14610" width="4.7265625" style="1" customWidth="1"/>
    <col min="14611" max="14611" width="24.6328125" style="1" customWidth="1"/>
    <col min="14612" max="14612" width="6.7265625" style="1" customWidth="1"/>
    <col min="14613" max="14613" width="4.7265625" style="1" customWidth="1"/>
    <col min="14614" max="14614" width="7.08984375" style="1" customWidth="1"/>
    <col min="14615" max="14615" width="5" style="1" customWidth="1"/>
    <col min="14616" max="14616" width="4.6328125" style="1" customWidth="1"/>
    <col min="14617" max="14617" width="24.6328125" style="1" customWidth="1"/>
    <col min="14618" max="14618" width="7" style="1" customWidth="1"/>
    <col min="14619" max="14619" width="5.26953125" style="1" customWidth="1"/>
    <col min="14620" max="14620" width="7.08984375" style="1" customWidth="1"/>
    <col min="14621" max="14848" width="9" style="1"/>
    <col min="14849" max="14849" width="5.7265625" style="1" customWidth="1"/>
    <col min="14850" max="14850" width="4.08984375" style="1" customWidth="1"/>
    <col min="14851" max="14853" width="8.6328125" style="1" customWidth="1"/>
    <col min="14854" max="14854" width="6.7265625" style="1" customWidth="1"/>
    <col min="14855" max="14855" width="2.36328125" style="1" customWidth="1"/>
    <col min="14856" max="14856" width="2.6328125" style="1" customWidth="1"/>
    <col min="14857" max="14857" width="7.6328125" style="1" customWidth="1"/>
    <col min="14858" max="14858" width="5.90625" style="1" customWidth="1"/>
    <col min="14859" max="14859" width="4.08984375" style="1" customWidth="1"/>
    <col min="14860" max="14860" width="24.6328125" style="1" customWidth="1"/>
    <col min="14861" max="14861" width="6.7265625" style="1" customWidth="1"/>
    <col min="14862" max="14862" width="4.6328125" style="1" customWidth="1"/>
    <col min="14863" max="14863" width="7.36328125" style="1" customWidth="1"/>
    <col min="14864" max="14864" width="2.6328125" style="1" customWidth="1"/>
    <col min="14865" max="14865" width="5" style="1" customWidth="1"/>
    <col min="14866" max="14866" width="4.7265625" style="1" customWidth="1"/>
    <col min="14867" max="14867" width="24.6328125" style="1" customWidth="1"/>
    <col min="14868" max="14868" width="6.7265625" style="1" customWidth="1"/>
    <col min="14869" max="14869" width="4.7265625" style="1" customWidth="1"/>
    <col min="14870" max="14870" width="7.08984375" style="1" customWidth="1"/>
    <col min="14871" max="14871" width="5" style="1" customWidth="1"/>
    <col min="14872" max="14872" width="4.6328125" style="1" customWidth="1"/>
    <col min="14873" max="14873" width="24.6328125" style="1" customWidth="1"/>
    <col min="14874" max="14874" width="7" style="1" customWidth="1"/>
    <col min="14875" max="14875" width="5.26953125" style="1" customWidth="1"/>
    <col min="14876" max="14876" width="7.08984375" style="1" customWidth="1"/>
    <col min="14877" max="15104" width="9" style="1"/>
    <col min="15105" max="15105" width="5.7265625" style="1" customWidth="1"/>
    <col min="15106" max="15106" width="4.08984375" style="1" customWidth="1"/>
    <col min="15107" max="15109" width="8.6328125" style="1" customWidth="1"/>
    <col min="15110" max="15110" width="6.7265625" style="1" customWidth="1"/>
    <col min="15111" max="15111" width="2.36328125" style="1" customWidth="1"/>
    <col min="15112" max="15112" width="2.6328125" style="1" customWidth="1"/>
    <col min="15113" max="15113" width="7.6328125" style="1" customWidth="1"/>
    <col min="15114" max="15114" width="5.90625" style="1" customWidth="1"/>
    <col min="15115" max="15115" width="4.08984375" style="1" customWidth="1"/>
    <col min="15116" max="15116" width="24.6328125" style="1" customWidth="1"/>
    <col min="15117" max="15117" width="6.7265625" style="1" customWidth="1"/>
    <col min="15118" max="15118" width="4.6328125" style="1" customWidth="1"/>
    <col min="15119" max="15119" width="7.36328125" style="1" customWidth="1"/>
    <col min="15120" max="15120" width="2.6328125" style="1" customWidth="1"/>
    <col min="15121" max="15121" width="5" style="1" customWidth="1"/>
    <col min="15122" max="15122" width="4.7265625" style="1" customWidth="1"/>
    <col min="15123" max="15123" width="24.6328125" style="1" customWidth="1"/>
    <col min="15124" max="15124" width="6.7265625" style="1" customWidth="1"/>
    <col min="15125" max="15125" width="4.7265625" style="1" customWidth="1"/>
    <col min="15126" max="15126" width="7.08984375" style="1" customWidth="1"/>
    <col min="15127" max="15127" width="5" style="1" customWidth="1"/>
    <col min="15128" max="15128" width="4.6328125" style="1" customWidth="1"/>
    <col min="15129" max="15129" width="24.6328125" style="1" customWidth="1"/>
    <col min="15130" max="15130" width="7" style="1" customWidth="1"/>
    <col min="15131" max="15131" width="5.26953125" style="1" customWidth="1"/>
    <col min="15132" max="15132" width="7.08984375" style="1" customWidth="1"/>
    <col min="15133" max="15360" width="9" style="1"/>
    <col min="15361" max="15361" width="5.7265625" style="1" customWidth="1"/>
    <col min="15362" max="15362" width="4.08984375" style="1" customWidth="1"/>
    <col min="15363" max="15365" width="8.6328125" style="1" customWidth="1"/>
    <col min="15366" max="15366" width="6.7265625" style="1" customWidth="1"/>
    <col min="15367" max="15367" width="2.36328125" style="1" customWidth="1"/>
    <col min="15368" max="15368" width="2.6328125" style="1" customWidth="1"/>
    <col min="15369" max="15369" width="7.6328125" style="1" customWidth="1"/>
    <col min="15370" max="15370" width="5.90625" style="1" customWidth="1"/>
    <col min="15371" max="15371" width="4.08984375" style="1" customWidth="1"/>
    <col min="15372" max="15372" width="24.6328125" style="1" customWidth="1"/>
    <col min="15373" max="15373" width="6.7265625" style="1" customWidth="1"/>
    <col min="15374" max="15374" width="4.6328125" style="1" customWidth="1"/>
    <col min="15375" max="15375" width="7.36328125" style="1" customWidth="1"/>
    <col min="15376" max="15376" width="2.6328125" style="1" customWidth="1"/>
    <col min="15377" max="15377" width="5" style="1" customWidth="1"/>
    <col min="15378" max="15378" width="4.7265625" style="1" customWidth="1"/>
    <col min="15379" max="15379" width="24.6328125" style="1" customWidth="1"/>
    <col min="15380" max="15380" width="6.7265625" style="1" customWidth="1"/>
    <col min="15381" max="15381" width="4.7265625" style="1" customWidth="1"/>
    <col min="15382" max="15382" width="7.08984375" style="1" customWidth="1"/>
    <col min="15383" max="15383" width="5" style="1" customWidth="1"/>
    <col min="15384" max="15384" width="4.6328125" style="1" customWidth="1"/>
    <col min="15385" max="15385" width="24.6328125" style="1" customWidth="1"/>
    <col min="15386" max="15386" width="7" style="1" customWidth="1"/>
    <col min="15387" max="15387" width="5.26953125" style="1" customWidth="1"/>
    <col min="15388" max="15388" width="7.08984375" style="1" customWidth="1"/>
    <col min="15389" max="15616" width="9" style="1"/>
    <col min="15617" max="15617" width="5.7265625" style="1" customWidth="1"/>
    <col min="15618" max="15618" width="4.08984375" style="1" customWidth="1"/>
    <col min="15619" max="15621" width="8.6328125" style="1" customWidth="1"/>
    <col min="15622" max="15622" width="6.7265625" style="1" customWidth="1"/>
    <col min="15623" max="15623" width="2.36328125" style="1" customWidth="1"/>
    <col min="15624" max="15624" width="2.6328125" style="1" customWidth="1"/>
    <col min="15625" max="15625" width="7.6328125" style="1" customWidth="1"/>
    <col min="15626" max="15626" width="5.90625" style="1" customWidth="1"/>
    <col min="15627" max="15627" width="4.08984375" style="1" customWidth="1"/>
    <col min="15628" max="15628" width="24.6328125" style="1" customWidth="1"/>
    <col min="15629" max="15629" width="6.7265625" style="1" customWidth="1"/>
    <col min="15630" max="15630" width="4.6328125" style="1" customWidth="1"/>
    <col min="15631" max="15631" width="7.36328125" style="1" customWidth="1"/>
    <col min="15632" max="15632" width="2.6328125" style="1" customWidth="1"/>
    <col min="15633" max="15633" width="5" style="1" customWidth="1"/>
    <col min="15634" max="15634" width="4.7265625" style="1" customWidth="1"/>
    <col min="15635" max="15635" width="24.6328125" style="1" customWidth="1"/>
    <col min="15636" max="15636" width="6.7265625" style="1" customWidth="1"/>
    <col min="15637" max="15637" width="4.7265625" style="1" customWidth="1"/>
    <col min="15638" max="15638" width="7.08984375" style="1" customWidth="1"/>
    <col min="15639" max="15639" width="5" style="1" customWidth="1"/>
    <col min="15640" max="15640" width="4.6328125" style="1" customWidth="1"/>
    <col min="15641" max="15641" width="24.6328125" style="1" customWidth="1"/>
    <col min="15642" max="15642" width="7" style="1" customWidth="1"/>
    <col min="15643" max="15643" width="5.26953125" style="1" customWidth="1"/>
    <col min="15644" max="15644" width="7.08984375" style="1" customWidth="1"/>
    <col min="15645" max="15872" width="9" style="1"/>
    <col min="15873" max="15873" width="5.7265625" style="1" customWidth="1"/>
    <col min="15874" max="15874" width="4.08984375" style="1" customWidth="1"/>
    <col min="15875" max="15877" width="8.6328125" style="1" customWidth="1"/>
    <col min="15878" max="15878" width="6.7265625" style="1" customWidth="1"/>
    <col min="15879" max="15879" width="2.36328125" style="1" customWidth="1"/>
    <col min="15880" max="15880" width="2.6328125" style="1" customWidth="1"/>
    <col min="15881" max="15881" width="7.6328125" style="1" customWidth="1"/>
    <col min="15882" max="15882" width="5.90625" style="1" customWidth="1"/>
    <col min="15883" max="15883" width="4.08984375" style="1" customWidth="1"/>
    <col min="15884" max="15884" width="24.6328125" style="1" customWidth="1"/>
    <col min="15885" max="15885" width="6.7265625" style="1" customWidth="1"/>
    <col min="15886" max="15886" width="4.6328125" style="1" customWidth="1"/>
    <col min="15887" max="15887" width="7.36328125" style="1" customWidth="1"/>
    <col min="15888" max="15888" width="2.6328125" style="1" customWidth="1"/>
    <col min="15889" max="15889" width="5" style="1" customWidth="1"/>
    <col min="15890" max="15890" width="4.7265625" style="1" customWidth="1"/>
    <col min="15891" max="15891" width="24.6328125" style="1" customWidth="1"/>
    <col min="15892" max="15892" width="6.7265625" style="1" customWidth="1"/>
    <col min="15893" max="15893" width="4.7265625" style="1" customWidth="1"/>
    <col min="15894" max="15894" width="7.08984375" style="1" customWidth="1"/>
    <col min="15895" max="15895" width="5" style="1" customWidth="1"/>
    <col min="15896" max="15896" width="4.6328125" style="1" customWidth="1"/>
    <col min="15897" max="15897" width="24.6328125" style="1" customWidth="1"/>
    <col min="15898" max="15898" width="7" style="1" customWidth="1"/>
    <col min="15899" max="15899" width="5.26953125" style="1" customWidth="1"/>
    <col min="15900" max="15900" width="7.08984375" style="1" customWidth="1"/>
    <col min="15901" max="16128" width="9" style="1"/>
    <col min="16129" max="16129" width="5.7265625" style="1" customWidth="1"/>
    <col min="16130" max="16130" width="4.08984375" style="1" customWidth="1"/>
    <col min="16131" max="16133" width="8.6328125" style="1" customWidth="1"/>
    <col min="16134" max="16134" width="6.7265625" style="1" customWidth="1"/>
    <col min="16135" max="16135" width="2.36328125" style="1" customWidth="1"/>
    <col min="16136" max="16136" width="2.6328125" style="1" customWidth="1"/>
    <col min="16137" max="16137" width="7.6328125" style="1" customWidth="1"/>
    <col min="16138" max="16138" width="5.90625" style="1" customWidth="1"/>
    <col min="16139" max="16139" width="4.08984375" style="1" customWidth="1"/>
    <col min="16140" max="16140" width="24.6328125" style="1" customWidth="1"/>
    <col min="16141" max="16141" width="6.7265625" style="1" customWidth="1"/>
    <col min="16142" max="16142" width="4.6328125" style="1" customWidth="1"/>
    <col min="16143" max="16143" width="7.36328125" style="1" customWidth="1"/>
    <col min="16144" max="16144" width="2.6328125" style="1" customWidth="1"/>
    <col min="16145" max="16145" width="5" style="1" customWidth="1"/>
    <col min="16146" max="16146" width="4.7265625" style="1" customWidth="1"/>
    <col min="16147" max="16147" width="24.6328125" style="1" customWidth="1"/>
    <col min="16148" max="16148" width="6.7265625" style="1" customWidth="1"/>
    <col min="16149" max="16149" width="4.7265625" style="1" customWidth="1"/>
    <col min="16150" max="16150" width="7.08984375" style="1" customWidth="1"/>
    <col min="16151" max="16151" width="5" style="1" customWidth="1"/>
    <col min="16152" max="16152" width="4.6328125" style="1" customWidth="1"/>
    <col min="16153" max="16153" width="24.6328125" style="1" customWidth="1"/>
    <col min="16154" max="16154" width="7" style="1" customWidth="1"/>
    <col min="16155" max="16155" width="5.26953125" style="1" customWidth="1"/>
    <col min="16156" max="16156" width="7.08984375" style="1" customWidth="1"/>
    <col min="16157" max="16384" width="9" style="1"/>
  </cols>
  <sheetData>
    <row r="1" spans="1:28" ht="14.5" thickBot="1">
      <c r="A1" s="99" t="s">
        <v>35</v>
      </c>
      <c r="B1" s="100"/>
      <c r="C1" s="100"/>
      <c r="D1" s="44" t="s">
        <v>36</v>
      </c>
      <c r="E1" s="44"/>
      <c r="F1" s="44"/>
      <c r="G1" s="44"/>
      <c r="H1" s="46"/>
      <c r="I1" s="46"/>
      <c r="J1" s="46"/>
    </row>
    <row r="2" spans="1:28" ht="16" customHeight="1" thickBot="1">
      <c r="A2" s="101" t="s">
        <v>25</v>
      </c>
      <c r="B2" s="101"/>
      <c r="C2" s="101"/>
      <c r="D2" s="101"/>
      <c r="E2" s="101"/>
      <c r="F2" s="101"/>
      <c r="G2" s="101"/>
      <c r="H2" s="101"/>
      <c r="I2" s="101"/>
      <c r="J2" s="49" t="s">
        <v>26</v>
      </c>
      <c r="K2" s="102" t="s">
        <v>37</v>
      </c>
      <c r="L2" s="103"/>
      <c r="M2" s="47"/>
      <c r="N2" s="45"/>
      <c r="O2" s="45"/>
      <c r="Q2" s="19" t="s">
        <v>14</v>
      </c>
      <c r="R2" s="15" t="s">
        <v>9</v>
      </c>
      <c r="S2" s="16" t="s">
        <v>15</v>
      </c>
      <c r="T2" s="17" t="s">
        <v>11</v>
      </c>
      <c r="U2" s="17" t="s">
        <v>12</v>
      </c>
      <c r="V2" s="20" t="s">
        <v>13</v>
      </c>
      <c r="W2" s="19" t="s">
        <v>14</v>
      </c>
      <c r="X2" s="15" t="s">
        <v>9</v>
      </c>
      <c r="Y2" s="16" t="s">
        <v>15</v>
      </c>
      <c r="Z2" s="17" t="s">
        <v>11</v>
      </c>
      <c r="AA2" s="17" t="s">
        <v>12</v>
      </c>
      <c r="AB2" s="20" t="s">
        <v>13</v>
      </c>
    </row>
    <row r="3" spans="1:28" ht="16" customHeight="1" thickBot="1">
      <c r="A3" s="101"/>
      <c r="B3" s="101"/>
      <c r="C3" s="101"/>
      <c r="D3" s="101"/>
      <c r="E3" s="101"/>
      <c r="F3" s="101"/>
      <c r="G3" s="101"/>
      <c r="H3" s="101"/>
      <c r="I3" s="101"/>
      <c r="J3" s="50" t="s">
        <v>27</v>
      </c>
      <c r="K3" s="104" t="s">
        <v>28</v>
      </c>
      <c r="L3" s="104"/>
      <c r="M3" s="43"/>
      <c r="N3" s="12"/>
      <c r="O3" s="12"/>
      <c r="Q3" s="86">
        <v>581</v>
      </c>
      <c r="R3" s="87">
        <v>0</v>
      </c>
      <c r="S3" s="90" t="s">
        <v>117</v>
      </c>
      <c r="T3" s="91">
        <v>330</v>
      </c>
      <c r="U3" s="2"/>
      <c r="V3" s="3">
        <f>SUM(T3*U3)</f>
        <v>0</v>
      </c>
      <c r="W3" s="87">
        <v>632</v>
      </c>
      <c r="X3" s="87">
        <v>0</v>
      </c>
      <c r="Y3" s="90" t="s">
        <v>168</v>
      </c>
      <c r="Z3" s="91">
        <v>880</v>
      </c>
      <c r="AA3" s="4"/>
      <c r="AB3" s="5">
        <f>SUM(Z3*AA3)</f>
        <v>0</v>
      </c>
    </row>
    <row r="4" spans="1:28" ht="16" customHeight="1" thickTop="1">
      <c r="A4" s="6"/>
      <c r="B4" s="6"/>
      <c r="C4" s="48"/>
      <c r="D4" s="140" t="s">
        <v>24</v>
      </c>
      <c r="E4" s="7" t="s">
        <v>0</v>
      </c>
      <c r="F4" s="143"/>
      <c r="G4" s="143"/>
      <c r="H4" s="143"/>
      <c r="I4" s="143"/>
      <c r="J4" s="143"/>
      <c r="K4" s="143"/>
      <c r="L4" s="143"/>
      <c r="M4" s="143"/>
      <c r="N4" s="143"/>
      <c r="O4" s="144"/>
      <c r="Q4" s="65">
        <v>582</v>
      </c>
      <c r="R4" s="88">
        <v>0</v>
      </c>
      <c r="S4" s="13" t="s">
        <v>118</v>
      </c>
      <c r="T4" s="92">
        <v>462</v>
      </c>
      <c r="U4" s="2"/>
      <c r="V4" s="3">
        <f t="shared" ref="V4:V49" si="0">SUM(T4*U4)</f>
        <v>0</v>
      </c>
      <c r="W4" s="88">
        <v>633</v>
      </c>
      <c r="X4" s="88" t="s">
        <v>39</v>
      </c>
      <c r="Y4" s="13" t="s">
        <v>169</v>
      </c>
      <c r="Z4" s="92">
        <v>880</v>
      </c>
      <c r="AA4" s="4"/>
      <c r="AB4" s="5">
        <f>SUM(Z4*AA4)</f>
        <v>0</v>
      </c>
    </row>
    <row r="5" spans="1:28" ht="16" customHeight="1">
      <c r="C5" s="48"/>
      <c r="D5" s="141"/>
      <c r="E5" s="145"/>
      <c r="F5" s="145"/>
      <c r="G5" s="145"/>
      <c r="H5" s="145"/>
      <c r="I5" s="145"/>
      <c r="J5" s="145"/>
      <c r="K5" s="145"/>
      <c r="L5" s="145"/>
      <c r="M5" s="8" t="s">
        <v>1</v>
      </c>
      <c r="N5" s="146"/>
      <c r="O5" s="147"/>
      <c r="Q5" s="65">
        <v>583</v>
      </c>
      <c r="R5" s="88">
        <v>0</v>
      </c>
      <c r="S5" s="13" t="s">
        <v>119</v>
      </c>
      <c r="T5" s="92">
        <v>462</v>
      </c>
      <c r="U5" s="2"/>
      <c r="V5" s="3">
        <f t="shared" si="0"/>
        <v>0</v>
      </c>
      <c r="W5" s="88">
        <v>634</v>
      </c>
      <c r="X5" s="88">
        <v>0</v>
      </c>
      <c r="Y5" s="13" t="s">
        <v>170</v>
      </c>
      <c r="Z5" s="92">
        <v>10890</v>
      </c>
      <c r="AA5" s="4"/>
      <c r="AB5" s="5">
        <f t="shared" ref="AB5:AB42" si="1">SUM(Z5*AA5)</f>
        <v>0</v>
      </c>
    </row>
    <row r="6" spans="1:28" ht="16" customHeight="1">
      <c r="C6" s="48"/>
      <c r="D6" s="141"/>
      <c r="E6" s="9" t="s">
        <v>29</v>
      </c>
      <c r="F6" s="148"/>
      <c r="G6" s="148"/>
      <c r="H6" s="148"/>
      <c r="I6" s="148"/>
      <c r="J6" s="148"/>
      <c r="K6" s="148"/>
      <c r="L6" s="149"/>
      <c r="M6" s="150" t="s">
        <v>212</v>
      </c>
      <c r="N6" s="148"/>
      <c r="O6" s="151"/>
      <c r="Q6" s="65">
        <v>584</v>
      </c>
      <c r="R6" s="88">
        <v>0</v>
      </c>
      <c r="S6" s="13" t="s">
        <v>120</v>
      </c>
      <c r="T6" s="92">
        <v>462</v>
      </c>
      <c r="U6" s="2"/>
      <c r="V6" s="3">
        <f t="shared" si="0"/>
        <v>0</v>
      </c>
      <c r="W6" s="88">
        <v>635</v>
      </c>
      <c r="X6" s="88">
        <v>0</v>
      </c>
      <c r="Y6" s="13" t="s">
        <v>171</v>
      </c>
      <c r="Z6" s="92">
        <v>880</v>
      </c>
      <c r="AA6" s="4"/>
      <c r="AB6" s="5">
        <f t="shared" si="1"/>
        <v>0</v>
      </c>
    </row>
    <row r="7" spans="1:28" ht="16" customHeight="1" thickBot="1">
      <c r="C7" s="10"/>
      <c r="D7" s="142"/>
      <c r="E7" s="11" t="s">
        <v>2</v>
      </c>
      <c r="F7" s="152"/>
      <c r="G7" s="152"/>
      <c r="H7" s="152"/>
      <c r="I7" s="152"/>
      <c r="J7" s="152"/>
      <c r="K7" s="152"/>
      <c r="L7" s="152"/>
      <c r="M7" s="105"/>
      <c r="N7" s="106"/>
      <c r="O7" s="107"/>
      <c r="Q7" s="65">
        <v>585</v>
      </c>
      <c r="R7" s="88">
        <v>0</v>
      </c>
      <c r="S7" s="13" t="s">
        <v>121</v>
      </c>
      <c r="T7" s="92">
        <v>330</v>
      </c>
      <c r="U7" s="2"/>
      <c r="V7" s="3">
        <f t="shared" si="0"/>
        <v>0</v>
      </c>
      <c r="W7" s="88">
        <v>636</v>
      </c>
      <c r="X7" s="88">
        <v>0</v>
      </c>
      <c r="Y7" s="13" t="s">
        <v>172</v>
      </c>
      <c r="Z7" s="92">
        <v>880</v>
      </c>
      <c r="AA7" s="4"/>
      <c r="AB7" s="5">
        <f t="shared" si="1"/>
        <v>0</v>
      </c>
    </row>
    <row r="8" spans="1:28" ht="16" customHeight="1" thickTop="1" thickBot="1">
      <c r="Q8" s="65">
        <v>586</v>
      </c>
      <c r="R8" s="88">
        <v>0</v>
      </c>
      <c r="S8" s="13" t="s">
        <v>122</v>
      </c>
      <c r="T8" s="92">
        <v>330</v>
      </c>
      <c r="U8" s="2"/>
      <c r="V8" s="3">
        <f t="shared" si="0"/>
        <v>0</v>
      </c>
      <c r="W8" s="88">
        <v>637</v>
      </c>
      <c r="X8" s="88">
        <v>0</v>
      </c>
      <c r="Y8" s="13" t="s">
        <v>173</v>
      </c>
      <c r="Z8" s="92">
        <v>1155</v>
      </c>
      <c r="AA8" s="4"/>
      <c r="AB8" s="5">
        <f t="shared" si="1"/>
        <v>0</v>
      </c>
    </row>
    <row r="9" spans="1:28" ht="16" customHeight="1" thickTop="1">
      <c r="C9" s="110" t="s">
        <v>3</v>
      </c>
      <c r="D9" s="111"/>
      <c r="E9" s="111"/>
      <c r="F9" s="112"/>
      <c r="G9" s="113" t="s">
        <v>4</v>
      </c>
      <c r="H9" s="114"/>
      <c r="I9" s="114"/>
      <c r="J9" s="115"/>
      <c r="K9" s="122" t="s">
        <v>5</v>
      </c>
      <c r="L9" s="123"/>
      <c r="M9" s="123"/>
      <c r="N9" s="123"/>
      <c r="O9" s="124"/>
      <c r="Q9" s="65">
        <v>587</v>
      </c>
      <c r="R9" s="88">
        <v>0</v>
      </c>
      <c r="S9" s="13" t="s">
        <v>123</v>
      </c>
      <c r="T9" s="92">
        <v>330</v>
      </c>
      <c r="U9" s="2"/>
      <c r="V9" s="3">
        <f t="shared" si="0"/>
        <v>0</v>
      </c>
      <c r="W9" s="88">
        <v>638</v>
      </c>
      <c r="X9" s="88">
        <v>0</v>
      </c>
      <c r="Y9" s="13" t="s">
        <v>174</v>
      </c>
      <c r="Z9" s="92">
        <v>1155</v>
      </c>
      <c r="AA9" s="4"/>
      <c r="AB9" s="5">
        <f t="shared" si="1"/>
        <v>0</v>
      </c>
    </row>
    <row r="10" spans="1:28" ht="16" customHeight="1">
      <c r="C10" s="131" t="s">
        <v>6</v>
      </c>
      <c r="D10" s="132"/>
      <c r="E10" s="132"/>
      <c r="F10" s="133"/>
      <c r="G10" s="116"/>
      <c r="H10" s="117"/>
      <c r="I10" s="117"/>
      <c r="J10" s="118"/>
      <c r="K10" s="125"/>
      <c r="L10" s="126"/>
      <c r="M10" s="126"/>
      <c r="N10" s="126"/>
      <c r="O10" s="127"/>
      <c r="Q10" s="65">
        <v>588</v>
      </c>
      <c r="R10" s="88">
        <v>0</v>
      </c>
      <c r="S10" s="13" t="s">
        <v>124</v>
      </c>
      <c r="T10" s="92">
        <v>330</v>
      </c>
      <c r="U10" s="2"/>
      <c r="V10" s="3">
        <f t="shared" si="0"/>
        <v>0</v>
      </c>
      <c r="W10" s="88">
        <v>639</v>
      </c>
      <c r="X10" s="88">
        <v>0</v>
      </c>
      <c r="Y10" s="13" t="s">
        <v>175</v>
      </c>
      <c r="Z10" s="92">
        <v>1375</v>
      </c>
      <c r="AA10" s="4"/>
      <c r="AB10" s="5">
        <f t="shared" si="1"/>
        <v>0</v>
      </c>
    </row>
    <row r="11" spans="1:28" ht="16" customHeight="1" thickBot="1">
      <c r="C11" s="134" t="s">
        <v>7</v>
      </c>
      <c r="D11" s="135"/>
      <c r="E11" s="135"/>
      <c r="F11" s="136"/>
      <c r="G11" s="119"/>
      <c r="H11" s="120"/>
      <c r="I11" s="120"/>
      <c r="J11" s="121"/>
      <c r="K11" s="128"/>
      <c r="L11" s="129"/>
      <c r="M11" s="129"/>
      <c r="N11" s="129"/>
      <c r="O11" s="130"/>
      <c r="Q11" s="65">
        <v>589</v>
      </c>
      <c r="R11" s="88" t="s">
        <v>39</v>
      </c>
      <c r="S11" s="13" t="s">
        <v>125</v>
      </c>
      <c r="T11" s="92">
        <v>3410</v>
      </c>
      <c r="U11" s="2"/>
      <c r="V11" s="3">
        <f t="shared" si="0"/>
        <v>0</v>
      </c>
      <c r="W11" s="88">
        <v>640</v>
      </c>
      <c r="X11" s="88">
        <v>0</v>
      </c>
      <c r="Y11" s="13" t="s">
        <v>176</v>
      </c>
      <c r="Z11" s="92">
        <v>2970</v>
      </c>
      <c r="AA11" s="4"/>
      <c r="AB11" s="5">
        <f t="shared" si="1"/>
        <v>0</v>
      </c>
    </row>
    <row r="12" spans="1:28" ht="16" customHeight="1" thickTop="1" thickBot="1">
      <c r="A12" s="6" t="s">
        <v>8</v>
      </c>
      <c r="B12" s="139" t="s">
        <v>38</v>
      </c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Q12" s="65">
        <v>590</v>
      </c>
      <c r="R12" s="88" t="s">
        <v>39</v>
      </c>
      <c r="S12" s="13" t="s">
        <v>126</v>
      </c>
      <c r="T12" s="92">
        <v>1100</v>
      </c>
      <c r="U12" s="2"/>
      <c r="V12" s="3">
        <f t="shared" si="0"/>
        <v>0</v>
      </c>
      <c r="W12" s="88">
        <v>641</v>
      </c>
      <c r="X12" s="88">
        <v>0</v>
      </c>
      <c r="Y12" s="13" t="s">
        <v>177</v>
      </c>
      <c r="Z12" s="92">
        <v>2970</v>
      </c>
      <c r="AA12" s="4"/>
      <c r="AB12" s="5">
        <f t="shared" si="1"/>
        <v>0</v>
      </c>
    </row>
    <row r="13" spans="1:28" ht="16" customHeight="1">
      <c r="A13" s="14" t="s">
        <v>4</v>
      </c>
      <c r="B13" s="15" t="s">
        <v>9</v>
      </c>
      <c r="C13" s="137" t="s">
        <v>10</v>
      </c>
      <c r="D13" s="138"/>
      <c r="E13" s="138"/>
      <c r="F13" s="17" t="s">
        <v>11</v>
      </c>
      <c r="G13" s="138" t="s">
        <v>12</v>
      </c>
      <c r="H13" s="138"/>
      <c r="I13" s="18" t="s">
        <v>13</v>
      </c>
      <c r="J13" s="19" t="s">
        <v>14</v>
      </c>
      <c r="K13" s="15" t="s">
        <v>9</v>
      </c>
      <c r="L13" s="16" t="s">
        <v>15</v>
      </c>
      <c r="M13" s="17" t="s">
        <v>11</v>
      </c>
      <c r="N13" s="17" t="s">
        <v>12</v>
      </c>
      <c r="O13" s="20" t="s">
        <v>13</v>
      </c>
      <c r="Q13" s="65">
        <v>591</v>
      </c>
      <c r="R13" s="88">
        <v>0</v>
      </c>
      <c r="S13" s="13" t="s">
        <v>127</v>
      </c>
      <c r="T13" s="92">
        <v>605</v>
      </c>
      <c r="U13" s="2"/>
      <c r="V13" s="3">
        <f t="shared" si="0"/>
        <v>0</v>
      </c>
      <c r="W13" s="88">
        <v>642</v>
      </c>
      <c r="X13" s="88">
        <v>0</v>
      </c>
      <c r="Y13" s="13" t="s">
        <v>178</v>
      </c>
      <c r="Z13" s="92">
        <v>550</v>
      </c>
      <c r="AA13" s="4"/>
      <c r="AB13" s="5">
        <f t="shared" si="1"/>
        <v>0</v>
      </c>
    </row>
    <row r="14" spans="1:28" ht="16" customHeight="1">
      <c r="A14" s="64">
        <v>501</v>
      </c>
      <c r="B14" s="67" t="s">
        <v>39</v>
      </c>
      <c r="C14" s="153" t="s">
        <v>41</v>
      </c>
      <c r="D14" s="154"/>
      <c r="E14" s="155"/>
      <c r="F14" s="70">
        <v>396</v>
      </c>
      <c r="G14" s="158"/>
      <c r="H14" s="158"/>
      <c r="I14" s="21">
        <f>SUM(F14*G14)</f>
        <v>0</v>
      </c>
      <c r="J14" s="74">
        <v>541</v>
      </c>
      <c r="K14" s="77" t="s">
        <v>39</v>
      </c>
      <c r="L14" s="80" t="s">
        <v>76</v>
      </c>
      <c r="M14" s="70">
        <v>484</v>
      </c>
      <c r="N14" s="22"/>
      <c r="O14" s="23">
        <f>SUM(M14*N14)</f>
        <v>0</v>
      </c>
      <c r="Q14" s="65">
        <v>592</v>
      </c>
      <c r="R14" s="88">
        <v>0</v>
      </c>
      <c r="S14" s="13" t="s">
        <v>128</v>
      </c>
      <c r="T14" s="92">
        <v>396</v>
      </c>
      <c r="U14" s="2"/>
      <c r="V14" s="3">
        <f t="shared" si="0"/>
        <v>0</v>
      </c>
      <c r="W14" s="88">
        <v>643</v>
      </c>
      <c r="X14" s="88">
        <v>0</v>
      </c>
      <c r="Y14" s="13" t="s">
        <v>179</v>
      </c>
      <c r="Z14" s="92">
        <v>495</v>
      </c>
      <c r="AA14" s="4"/>
      <c r="AB14" s="5">
        <f t="shared" si="1"/>
        <v>0</v>
      </c>
    </row>
    <row r="15" spans="1:28" ht="16" customHeight="1">
      <c r="A15" s="65">
        <v>502</v>
      </c>
      <c r="B15" s="68" t="s">
        <v>39</v>
      </c>
      <c r="C15" s="153" t="s">
        <v>42</v>
      </c>
      <c r="D15" s="154"/>
      <c r="E15" s="155"/>
      <c r="F15" s="71">
        <v>165</v>
      </c>
      <c r="G15" s="156"/>
      <c r="H15" s="157"/>
      <c r="I15" s="21">
        <f t="shared" ref="I15:I49" si="2">SUM(F15*G15)</f>
        <v>0</v>
      </c>
      <c r="J15" s="75">
        <v>542</v>
      </c>
      <c r="K15" s="78" t="s">
        <v>39</v>
      </c>
      <c r="L15" s="81" t="s">
        <v>77</v>
      </c>
      <c r="M15" s="71">
        <v>385</v>
      </c>
      <c r="N15" s="22"/>
      <c r="O15" s="23">
        <f t="shared" ref="O15:O51" si="3">SUM(M15*N15)</f>
        <v>0</v>
      </c>
      <c r="Q15" s="65">
        <v>593</v>
      </c>
      <c r="R15" s="88">
        <v>0</v>
      </c>
      <c r="S15" s="13" t="s">
        <v>129</v>
      </c>
      <c r="T15" s="92">
        <v>297</v>
      </c>
      <c r="U15" s="2"/>
      <c r="V15" s="3">
        <f t="shared" si="0"/>
        <v>0</v>
      </c>
      <c r="W15" s="88">
        <v>644</v>
      </c>
      <c r="X15" s="88">
        <v>0</v>
      </c>
      <c r="Y15" s="13" t="s">
        <v>180</v>
      </c>
      <c r="Z15" s="92">
        <v>495</v>
      </c>
      <c r="AA15" s="4"/>
      <c r="AB15" s="5">
        <f t="shared" si="1"/>
        <v>0</v>
      </c>
    </row>
    <row r="16" spans="1:28" ht="16" customHeight="1">
      <c r="A16" s="65">
        <v>503</v>
      </c>
      <c r="B16" s="68">
        <v>0</v>
      </c>
      <c r="C16" s="153" t="s">
        <v>30</v>
      </c>
      <c r="D16" s="154"/>
      <c r="E16" s="155"/>
      <c r="F16" s="71">
        <v>825</v>
      </c>
      <c r="G16" s="156"/>
      <c r="H16" s="157"/>
      <c r="I16" s="21">
        <f t="shared" si="2"/>
        <v>0</v>
      </c>
      <c r="J16" s="75">
        <v>543</v>
      </c>
      <c r="K16" s="78" t="s">
        <v>39</v>
      </c>
      <c r="L16" s="81" t="s">
        <v>78</v>
      </c>
      <c r="M16" s="71">
        <v>385</v>
      </c>
      <c r="N16" s="22"/>
      <c r="O16" s="24">
        <f t="shared" si="3"/>
        <v>0</v>
      </c>
      <c r="Q16" s="65">
        <v>594</v>
      </c>
      <c r="R16" s="88">
        <v>0</v>
      </c>
      <c r="S16" s="13" t="s">
        <v>130</v>
      </c>
      <c r="T16" s="92">
        <v>3300</v>
      </c>
      <c r="U16" s="2"/>
      <c r="V16" s="3">
        <f t="shared" si="0"/>
        <v>0</v>
      </c>
      <c r="W16" s="88">
        <v>645</v>
      </c>
      <c r="X16" s="88" t="s">
        <v>39</v>
      </c>
      <c r="Y16" s="13" t="s">
        <v>181</v>
      </c>
      <c r="Z16" s="92">
        <v>2970</v>
      </c>
      <c r="AA16" s="4"/>
      <c r="AB16" s="5">
        <f t="shared" si="1"/>
        <v>0</v>
      </c>
    </row>
    <row r="17" spans="1:28" ht="16" customHeight="1">
      <c r="A17" s="65">
        <v>504</v>
      </c>
      <c r="B17" s="68">
        <v>0</v>
      </c>
      <c r="C17" s="153" t="s">
        <v>43</v>
      </c>
      <c r="D17" s="154"/>
      <c r="E17" s="155"/>
      <c r="F17" s="71">
        <v>352</v>
      </c>
      <c r="G17" s="156"/>
      <c r="H17" s="157"/>
      <c r="I17" s="21">
        <f t="shared" si="2"/>
        <v>0</v>
      </c>
      <c r="J17" s="75">
        <v>544</v>
      </c>
      <c r="K17" s="78" t="s">
        <v>39</v>
      </c>
      <c r="L17" s="81" t="s">
        <v>79</v>
      </c>
      <c r="M17" s="71">
        <v>385</v>
      </c>
      <c r="N17" s="22"/>
      <c r="O17" s="23">
        <f t="shared" si="3"/>
        <v>0</v>
      </c>
      <c r="Q17" s="65">
        <v>595</v>
      </c>
      <c r="R17" s="88">
        <v>0</v>
      </c>
      <c r="S17" s="13" t="s">
        <v>131</v>
      </c>
      <c r="T17" s="92">
        <v>3300</v>
      </c>
      <c r="U17" s="2"/>
      <c r="V17" s="3">
        <f t="shared" si="0"/>
        <v>0</v>
      </c>
      <c r="W17" s="88">
        <v>646</v>
      </c>
      <c r="X17" s="88">
        <v>0</v>
      </c>
      <c r="Y17" s="13" t="s">
        <v>182</v>
      </c>
      <c r="Z17" s="92">
        <v>2970</v>
      </c>
      <c r="AA17" s="4"/>
      <c r="AB17" s="5">
        <f t="shared" si="1"/>
        <v>0</v>
      </c>
    </row>
    <row r="18" spans="1:28" ht="16" customHeight="1">
      <c r="A18" s="65">
        <v>505</v>
      </c>
      <c r="B18" s="68">
        <v>0</v>
      </c>
      <c r="C18" s="153" t="s">
        <v>44</v>
      </c>
      <c r="D18" s="154"/>
      <c r="E18" s="155"/>
      <c r="F18" s="71">
        <v>1320</v>
      </c>
      <c r="G18" s="156"/>
      <c r="H18" s="157"/>
      <c r="I18" s="21">
        <f t="shared" si="2"/>
        <v>0</v>
      </c>
      <c r="J18" s="75">
        <v>545</v>
      </c>
      <c r="K18" s="78" t="s">
        <v>39</v>
      </c>
      <c r="L18" s="81" t="s">
        <v>80</v>
      </c>
      <c r="M18" s="71">
        <v>385</v>
      </c>
      <c r="N18" s="22"/>
      <c r="O18" s="23">
        <f t="shared" si="3"/>
        <v>0</v>
      </c>
      <c r="Q18" s="65">
        <v>596</v>
      </c>
      <c r="R18" s="88">
        <v>0</v>
      </c>
      <c r="S18" s="13" t="s">
        <v>132</v>
      </c>
      <c r="T18" s="92">
        <v>825</v>
      </c>
      <c r="U18" s="2"/>
      <c r="V18" s="3">
        <f t="shared" si="0"/>
        <v>0</v>
      </c>
      <c r="W18" s="88">
        <v>647</v>
      </c>
      <c r="X18" s="88">
        <v>0</v>
      </c>
      <c r="Y18" s="13" t="s">
        <v>183</v>
      </c>
      <c r="Z18" s="92">
        <v>2970</v>
      </c>
      <c r="AA18" s="4"/>
      <c r="AB18" s="5">
        <f t="shared" si="1"/>
        <v>0</v>
      </c>
    </row>
    <row r="19" spans="1:28" ht="16" customHeight="1">
      <c r="A19" s="65">
        <v>506</v>
      </c>
      <c r="B19" s="68">
        <v>0</v>
      </c>
      <c r="C19" s="153" t="s">
        <v>45</v>
      </c>
      <c r="D19" s="154"/>
      <c r="E19" s="155"/>
      <c r="F19" s="71">
        <v>330</v>
      </c>
      <c r="G19" s="156"/>
      <c r="H19" s="157"/>
      <c r="I19" s="21">
        <f t="shared" si="2"/>
        <v>0</v>
      </c>
      <c r="J19" s="75">
        <v>546</v>
      </c>
      <c r="K19" s="78" t="s">
        <v>39</v>
      </c>
      <c r="L19" s="81" t="s">
        <v>81</v>
      </c>
      <c r="M19" s="71">
        <v>330</v>
      </c>
      <c r="N19" s="22"/>
      <c r="O19" s="23">
        <f t="shared" si="3"/>
        <v>0</v>
      </c>
      <c r="Q19" s="65">
        <v>597</v>
      </c>
      <c r="R19" s="88" t="s">
        <v>39</v>
      </c>
      <c r="S19" s="13" t="s">
        <v>133</v>
      </c>
      <c r="T19" s="92">
        <v>825</v>
      </c>
      <c r="U19" s="2"/>
      <c r="V19" s="3">
        <f t="shared" si="0"/>
        <v>0</v>
      </c>
      <c r="W19" s="88">
        <v>648</v>
      </c>
      <c r="X19" s="88">
        <v>0</v>
      </c>
      <c r="Y19" s="13" t="s">
        <v>184</v>
      </c>
      <c r="Z19" s="92">
        <v>2970</v>
      </c>
      <c r="AA19" s="4"/>
      <c r="AB19" s="5">
        <f t="shared" si="1"/>
        <v>0</v>
      </c>
    </row>
    <row r="20" spans="1:28" ht="16" customHeight="1">
      <c r="A20" s="65">
        <v>507</v>
      </c>
      <c r="B20" s="68">
        <v>0</v>
      </c>
      <c r="C20" s="153" t="s">
        <v>46</v>
      </c>
      <c r="D20" s="154"/>
      <c r="E20" s="155"/>
      <c r="F20" s="71">
        <v>550</v>
      </c>
      <c r="G20" s="156"/>
      <c r="H20" s="157"/>
      <c r="I20" s="21">
        <f t="shared" si="2"/>
        <v>0</v>
      </c>
      <c r="J20" s="75">
        <v>547</v>
      </c>
      <c r="K20" s="78" t="s">
        <v>39</v>
      </c>
      <c r="L20" s="81" t="s">
        <v>82</v>
      </c>
      <c r="M20" s="71">
        <v>1540</v>
      </c>
      <c r="N20" s="61"/>
      <c r="O20" s="62">
        <f t="shared" si="3"/>
        <v>0</v>
      </c>
      <c r="Q20" s="65">
        <v>598</v>
      </c>
      <c r="R20" s="88">
        <v>0</v>
      </c>
      <c r="S20" s="13" t="s">
        <v>134</v>
      </c>
      <c r="T20" s="92">
        <v>2750</v>
      </c>
      <c r="U20" s="2"/>
      <c r="V20" s="3">
        <f t="shared" si="0"/>
        <v>0</v>
      </c>
      <c r="W20" s="88">
        <v>649</v>
      </c>
      <c r="X20" s="88">
        <v>0</v>
      </c>
      <c r="Y20" s="13" t="s">
        <v>185</v>
      </c>
      <c r="Z20" s="92">
        <v>2970</v>
      </c>
      <c r="AA20" s="4"/>
      <c r="AB20" s="5">
        <f t="shared" si="1"/>
        <v>0</v>
      </c>
    </row>
    <row r="21" spans="1:28" ht="16" customHeight="1">
      <c r="A21" s="65">
        <v>508</v>
      </c>
      <c r="B21" s="68">
        <v>0</v>
      </c>
      <c r="C21" s="153" t="s">
        <v>47</v>
      </c>
      <c r="D21" s="154"/>
      <c r="E21" s="155"/>
      <c r="F21" s="71">
        <v>495</v>
      </c>
      <c r="G21" s="156"/>
      <c r="H21" s="157"/>
      <c r="I21" s="21">
        <f t="shared" si="2"/>
        <v>0</v>
      </c>
      <c r="J21" s="75">
        <v>548</v>
      </c>
      <c r="K21" s="78" t="s">
        <v>39</v>
      </c>
      <c r="L21" s="81" t="s">
        <v>83</v>
      </c>
      <c r="M21" s="71">
        <v>266</v>
      </c>
      <c r="N21" s="22"/>
      <c r="O21" s="23">
        <f t="shared" si="3"/>
        <v>0</v>
      </c>
      <c r="Q21" s="65">
        <v>599</v>
      </c>
      <c r="R21" s="88">
        <v>0</v>
      </c>
      <c r="S21" s="13" t="s">
        <v>135</v>
      </c>
      <c r="T21" s="92">
        <v>1980</v>
      </c>
      <c r="U21" s="2"/>
      <c r="V21" s="3">
        <f t="shared" si="0"/>
        <v>0</v>
      </c>
      <c r="W21" s="88">
        <v>650</v>
      </c>
      <c r="X21" s="88">
        <v>0</v>
      </c>
      <c r="Y21" s="13" t="s">
        <v>186</v>
      </c>
      <c r="Z21" s="92">
        <v>2970</v>
      </c>
      <c r="AA21" s="4"/>
      <c r="AB21" s="25">
        <f t="shared" si="1"/>
        <v>0</v>
      </c>
    </row>
    <row r="22" spans="1:28" ht="16" customHeight="1">
      <c r="A22" s="65">
        <v>509</v>
      </c>
      <c r="B22" s="68" t="s">
        <v>39</v>
      </c>
      <c r="C22" s="153" t="s">
        <v>48</v>
      </c>
      <c r="D22" s="154"/>
      <c r="E22" s="155"/>
      <c r="F22" s="71">
        <v>1980</v>
      </c>
      <c r="G22" s="156"/>
      <c r="H22" s="157"/>
      <c r="I22" s="21">
        <f t="shared" si="2"/>
        <v>0</v>
      </c>
      <c r="J22" s="75">
        <v>549</v>
      </c>
      <c r="K22" s="78" t="s">
        <v>39</v>
      </c>
      <c r="L22" s="81" t="s">
        <v>84</v>
      </c>
      <c r="M22" s="71">
        <v>484</v>
      </c>
      <c r="N22" s="22"/>
      <c r="O22" s="23">
        <f t="shared" si="3"/>
        <v>0</v>
      </c>
      <c r="Q22" s="65">
        <v>600</v>
      </c>
      <c r="R22" s="88">
        <v>0</v>
      </c>
      <c r="S22" s="13" t="s">
        <v>136</v>
      </c>
      <c r="T22" s="92">
        <v>1430</v>
      </c>
      <c r="U22" s="2"/>
      <c r="V22" s="3">
        <f t="shared" si="0"/>
        <v>0</v>
      </c>
      <c r="W22" s="88">
        <v>651</v>
      </c>
      <c r="X22" s="88">
        <v>0</v>
      </c>
      <c r="Y22" s="13" t="s">
        <v>187</v>
      </c>
      <c r="Z22" s="92">
        <v>2970</v>
      </c>
      <c r="AA22" s="4"/>
      <c r="AB22" s="5">
        <f t="shared" si="1"/>
        <v>0</v>
      </c>
    </row>
    <row r="23" spans="1:28" ht="16" customHeight="1">
      <c r="A23" s="65">
        <v>510</v>
      </c>
      <c r="B23" s="68">
        <v>0</v>
      </c>
      <c r="C23" s="153" t="s">
        <v>49</v>
      </c>
      <c r="D23" s="154"/>
      <c r="E23" s="155"/>
      <c r="F23" s="71">
        <v>1100</v>
      </c>
      <c r="G23" s="156"/>
      <c r="H23" s="157"/>
      <c r="I23" s="21">
        <f t="shared" si="2"/>
        <v>0</v>
      </c>
      <c r="J23" s="75">
        <v>550</v>
      </c>
      <c r="K23" s="78" t="s">
        <v>39</v>
      </c>
      <c r="L23" s="81" t="s">
        <v>85</v>
      </c>
      <c r="M23" s="71">
        <v>330</v>
      </c>
      <c r="N23" s="22"/>
      <c r="O23" s="23">
        <f t="shared" si="3"/>
        <v>0</v>
      </c>
      <c r="Q23" s="65">
        <v>601</v>
      </c>
      <c r="R23" s="88">
        <v>0</v>
      </c>
      <c r="S23" s="13" t="s">
        <v>137</v>
      </c>
      <c r="T23" s="92">
        <v>11000</v>
      </c>
      <c r="U23" s="2"/>
      <c r="V23" s="3">
        <f t="shared" si="0"/>
        <v>0</v>
      </c>
      <c r="W23" s="88">
        <v>652</v>
      </c>
      <c r="X23" s="88">
        <v>0</v>
      </c>
      <c r="Y23" s="13" t="s">
        <v>188</v>
      </c>
      <c r="Z23" s="92">
        <v>3190</v>
      </c>
      <c r="AA23" s="4"/>
      <c r="AB23" s="25">
        <f t="shared" si="1"/>
        <v>0</v>
      </c>
    </row>
    <row r="24" spans="1:28" ht="16" customHeight="1">
      <c r="A24" s="65">
        <v>511</v>
      </c>
      <c r="B24" s="68">
        <v>0</v>
      </c>
      <c r="C24" s="153" t="s">
        <v>50</v>
      </c>
      <c r="D24" s="154"/>
      <c r="E24" s="155"/>
      <c r="F24" s="71">
        <v>682</v>
      </c>
      <c r="G24" s="156"/>
      <c r="H24" s="157"/>
      <c r="I24" s="21">
        <f t="shared" si="2"/>
        <v>0</v>
      </c>
      <c r="J24" s="75">
        <v>551</v>
      </c>
      <c r="K24" s="78" t="s">
        <v>39</v>
      </c>
      <c r="L24" s="81" t="s">
        <v>86</v>
      </c>
      <c r="M24" s="71">
        <v>330</v>
      </c>
      <c r="N24" s="22"/>
      <c r="O24" s="23">
        <f t="shared" si="3"/>
        <v>0</v>
      </c>
      <c r="Q24" s="65">
        <v>602</v>
      </c>
      <c r="R24" s="88">
        <v>0</v>
      </c>
      <c r="S24" s="13" t="s">
        <v>138</v>
      </c>
      <c r="T24" s="92">
        <v>8580</v>
      </c>
      <c r="U24" s="2"/>
      <c r="V24" s="3">
        <f t="shared" si="0"/>
        <v>0</v>
      </c>
      <c r="W24" s="88">
        <v>653</v>
      </c>
      <c r="X24" s="88">
        <v>0</v>
      </c>
      <c r="Y24" s="13" t="s">
        <v>189</v>
      </c>
      <c r="Z24" s="92">
        <v>2970</v>
      </c>
      <c r="AA24" s="4"/>
      <c r="AB24" s="5">
        <f t="shared" si="1"/>
        <v>0</v>
      </c>
    </row>
    <row r="25" spans="1:28" ht="16" customHeight="1">
      <c r="A25" s="65">
        <v>512</v>
      </c>
      <c r="B25" s="68">
        <v>0</v>
      </c>
      <c r="C25" s="153" t="s">
        <v>51</v>
      </c>
      <c r="D25" s="154"/>
      <c r="E25" s="155"/>
      <c r="F25" s="71">
        <v>1430</v>
      </c>
      <c r="G25" s="156"/>
      <c r="H25" s="157"/>
      <c r="I25" s="21">
        <f t="shared" si="2"/>
        <v>0</v>
      </c>
      <c r="J25" s="75">
        <v>552</v>
      </c>
      <c r="K25" s="78" t="s">
        <v>39</v>
      </c>
      <c r="L25" s="81" t="s">
        <v>87</v>
      </c>
      <c r="M25" s="71">
        <v>330</v>
      </c>
      <c r="N25" s="22"/>
      <c r="O25" s="23">
        <f t="shared" si="3"/>
        <v>0</v>
      </c>
      <c r="Q25" s="65">
        <v>603</v>
      </c>
      <c r="R25" s="88">
        <v>0</v>
      </c>
      <c r="S25" s="13" t="s">
        <v>139</v>
      </c>
      <c r="T25" s="92">
        <v>2420</v>
      </c>
      <c r="U25" s="2"/>
      <c r="V25" s="3">
        <f t="shared" si="0"/>
        <v>0</v>
      </c>
      <c r="W25" s="88">
        <v>654</v>
      </c>
      <c r="X25" s="88">
        <v>0</v>
      </c>
      <c r="Y25" s="13" t="s">
        <v>190</v>
      </c>
      <c r="Z25" s="92">
        <v>2970</v>
      </c>
      <c r="AA25" s="4"/>
      <c r="AB25" s="5">
        <f t="shared" si="1"/>
        <v>0</v>
      </c>
    </row>
    <row r="26" spans="1:28" ht="16" customHeight="1">
      <c r="A26" s="65">
        <v>513</v>
      </c>
      <c r="B26" s="68">
        <v>0</v>
      </c>
      <c r="C26" s="153" t="s">
        <v>52</v>
      </c>
      <c r="D26" s="154"/>
      <c r="E26" s="155"/>
      <c r="F26" s="71">
        <v>1100</v>
      </c>
      <c r="G26" s="156"/>
      <c r="H26" s="157"/>
      <c r="I26" s="21">
        <f t="shared" si="2"/>
        <v>0</v>
      </c>
      <c r="J26" s="75">
        <v>553</v>
      </c>
      <c r="K26" s="78" t="s">
        <v>39</v>
      </c>
      <c r="L26" s="81" t="s">
        <v>88</v>
      </c>
      <c r="M26" s="71">
        <v>330</v>
      </c>
      <c r="N26" s="22"/>
      <c r="O26" s="23">
        <f t="shared" si="3"/>
        <v>0</v>
      </c>
      <c r="Q26" s="65">
        <v>604</v>
      </c>
      <c r="R26" s="88">
        <v>0</v>
      </c>
      <c r="S26" s="13" t="s">
        <v>140</v>
      </c>
      <c r="T26" s="92">
        <v>1650</v>
      </c>
      <c r="U26" s="30"/>
      <c r="V26" s="31">
        <f t="shared" si="0"/>
        <v>0</v>
      </c>
      <c r="W26" s="88">
        <v>655</v>
      </c>
      <c r="X26" s="88">
        <v>0</v>
      </c>
      <c r="Y26" s="13" t="s">
        <v>191</v>
      </c>
      <c r="Z26" s="92">
        <v>2970</v>
      </c>
      <c r="AA26" s="4"/>
      <c r="AB26" s="5">
        <f t="shared" si="1"/>
        <v>0</v>
      </c>
    </row>
    <row r="27" spans="1:28" ht="16" customHeight="1">
      <c r="A27" s="65">
        <v>514</v>
      </c>
      <c r="B27" s="68" t="s">
        <v>39</v>
      </c>
      <c r="C27" s="153" t="s">
        <v>53</v>
      </c>
      <c r="D27" s="154"/>
      <c r="E27" s="155"/>
      <c r="F27" s="71">
        <v>187</v>
      </c>
      <c r="G27" s="156"/>
      <c r="H27" s="157"/>
      <c r="I27" s="21">
        <f t="shared" si="2"/>
        <v>0</v>
      </c>
      <c r="J27" s="75">
        <v>554</v>
      </c>
      <c r="K27" s="78">
        <v>0</v>
      </c>
      <c r="L27" s="81" t="s">
        <v>89</v>
      </c>
      <c r="M27" s="71">
        <v>330</v>
      </c>
      <c r="N27" s="22"/>
      <c r="O27" s="23">
        <f t="shared" si="3"/>
        <v>0</v>
      </c>
      <c r="Q27" s="65">
        <v>605</v>
      </c>
      <c r="R27" s="88">
        <v>0</v>
      </c>
      <c r="S27" s="13" t="s">
        <v>141</v>
      </c>
      <c r="T27" s="92">
        <v>1320</v>
      </c>
      <c r="U27" s="2"/>
      <c r="V27" s="3">
        <f t="shared" si="0"/>
        <v>0</v>
      </c>
      <c r="W27" s="88">
        <v>656</v>
      </c>
      <c r="X27" s="88">
        <v>0</v>
      </c>
      <c r="Y27" s="13" t="s">
        <v>192</v>
      </c>
      <c r="Z27" s="92">
        <v>2970</v>
      </c>
      <c r="AA27" s="4"/>
      <c r="AB27" s="5">
        <f t="shared" si="1"/>
        <v>0</v>
      </c>
    </row>
    <row r="28" spans="1:28" ht="16" customHeight="1">
      <c r="A28" s="65">
        <v>515</v>
      </c>
      <c r="B28" s="68">
        <v>0</v>
      </c>
      <c r="C28" s="153" t="s">
        <v>32</v>
      </c>
      <c r="D28" s="154"/>
      <c r="E28" s="155"/>
      <c r="F28" s="71">
        <v>2970</v>
      </c>
      <c r="G28" s="156"/>
      <c r="H28" s="157"/>
      <c r="I28" s="21">
        <f t="shared" si="2"/>
        <v>0</v>
      </c>
      <c r="J28" s="75">
        <v>555</v>
      </c>
      <c r="K28" s="78">
        <v>0</v>
      </c>
      <c r="L28" s="81" t="s">
        <v>90</v>
      </c>
      <c r="M28" s="71">
        <v>330</v>
      </c>
      <c r="N28" s="22"/>
      <c r="O28" s="23">
        <f t="shared" si="3"/>
        <v>0</v>
      </c>
      <c r="Q28" s="65">
        <v>606</v>
      </c>
      <c r="R28" s="88">
        <v>0</v>
      </c>
      <c r="S28" s="13" t="s">
        <v>142</v>
      </c>
      <c r="T28" s="92">
        <v>1980</v>
      </c>
      <c r="U28" s="2"/>
      <c r="V28" s="3">
        <f t="shared" si="0"/>
        <v>0</v>
      </c>
      <c r="W28" s="88">
        <v>657</v>
      </c>
      <c r="X28" s="88">
        <v>0</v>
      </c>
      <c r="Y28" s="13" t="s">
        <v>193</v>
      </c>
      <c r="Z28" s="92">
        <v>2970</v>
      </c>
      <c r="AA28" s="4"/>
      <c r="AB28" s="5">
        <f t="shared" si="1"/>
        <v>0</v>
      </c>
    </row>
    <row r="29" spans="1:28" ht="16" customHeight="1">
      <c r="A29" s="65">
        <v>516</v>
      </c>
      <c r="B29" s="68">
        <v>0</v>
      </c>
      <c r="C29" s="153" t="s">
        <v>17</v>
      </c>
      <c r="D29" s="154"/>
      <c r="E29" s="155"/>
      <c r="F29" s="71">
        <v>418</v>
      </c>
      <c r="G29" s="156"/>
      <c r="H29" s="157"/>
      <c r="I29" s="21">
        <f t="shared" si="2"/>
        <v>0</v>
      </c>
      <c r="J29" s="75">
        <v>556</v>
      </c>
      <c r="K29" s="78">
        <v>0</v>
      </c>
      <c r="L29" s="81" t="s">
        <v>91</v>
      </c>
      <c r="M29" s="71">
        <v>330</v>
      </c>
      <c r="N29" s="22"/>
      <c r="O29" s="23">
        <f t="shared" si="3"/>
        <v>0</v>
      </c>
      <c r="Q29" s="65">
        <v>607</v>
      </c>
      <c r="R29" s="88">
        <v>0</v>
      </c>
      <c r="S29" s="13" t="s">
        <v>143</v>
      </c>
      <c r="T29" s="92">
        <v>1430</v>
      </c>
      <c r="U29" s="2"/>
      <c r="V29" s="3">
        <f t="shared" si="0"/>
        <v>0</v>
      </c>
      <c r="W29" s="88">
        <v>658</v>
      </c>
      <c r="X29" s="88">
        <v>0</v>
      </c>
      <c r="Y29" s="13" t="s">
        <v>194</v>
      </c>
      <c r="Z29" s="92">
        <v>2970</v>
      </c>
      <c r="AA29" s="4"/>
      <c r="AB29" s="5">
        <f t="shared" si="1"/>
        <v>0</v>
      </c>
    </row>
    <row r="30" spans="1:28" ht="16" customHeight="1">
      <c r="A30" s="65">
        <v>517</v>
      </c>
      <c r="B30" s="68">
        <v>0</v>
      </c>
      <c r="C30" s="153" t="s">
        <v>54</v>
      </c>
      <c r="D30" s="154"/>
      <c r="E30" s="155"/>
      <c r="F30" s="71">
        <v>1210</v>
      </c>
      <c r="G30" s="156"/>
      <c r="H30" s="157"/>
      <c r="I30" s="21">
        <f t="shared" si="2"/>
        <v>0</v>
      </c>
      <c r="J30" s="75">
        <v>557</v>
      </c>
      <c r="K30" s="78">
        <v>0</v>
      </c>
      <c r="L30" s="81" t="s">
        <v>92</v>
      </c>
      <c r="M30" s="71">
        <v>462</v>
      </c>
      <c r="N30" s="22"/>
      <c r="O30" s="23">
        <f t="shared" si="3"/>
        <v>0</v>
      </c>
      <c r="Q30" s="65">
        <v>608</v>
      </c>
      <c r="R30" s="88">
        <v>0</v>
      </c>
      <c r="S30" s="13" t="s">
        <v>144</v>
      </c>
      <c r="T30" s="92">
        <v>1870</v>
      </c>
      <c r="U30" s="2"/>
      <c r="V30" s="3">
        <f t="shared" si="0"/>
        <v>0</v>
      </c>
      <c r="W30" s="88">
        <v>659</v>
      </c>
      <c r="X30" s="88">
        <v>0</v>
      </c>
      <c r="Y30" s="13" t="s">
        <v>195</v>
      </c>
      <c r="Z30" s="92">
        <v>2970</v>
      </c>
      <c r="AA30" s="4"/>
      <c r="AB30" s="5">
        <f t="shared" si="1"/>
        <v>0</v>
      </c>
    </row>
    <row r="31" spans="1:28" ht="16" customHeight="1">
      <c r="A31" s="65">
        <v>518</v>
      </c>
      <c r="B31" s="68">
        <v>0</v>
      </c>
      <c r="C31" s="153" t="s">
        <v>31</v>
      </c>
      <c r="D31" s="154"/>
      <c r="E31" s="155"/>
      <c r="F31" s="71">
        <v>1210</v>
      </c>
      <c r="G31" s="156"/>
      <c r="H31" s="157"/>
      <c r="I31" s="21">
        <f t="shared" si="2"/>
        <v>0</v>
      </c>
      <c r="J31" s="75">
        <v>558</v>
      </c>
      <c r="K31" s="78" t="s">
        <v>74</v>
      </c>
      <c r="L31" s="81" t="s">
        <v>93</v>
      </c>
      <c r="M31" s="71">
        <v>462</v>
      </c>
      <c r="N31" s="22"/>
      <c r="O31" s="23">
        <f t="shared" si="3"/>
        <v>0</v>
      </c>
      <c r="Q31" s="65">
        <v>609</v>
      </c>
      <c r="R31" s="88" t="s">
        <v>39</v>
      </c>
      <c r="S31" s="13" t="s">
        <v>145</v>
      </c>
      <c r="T31" s="92">
        <v>3410</v>
      </c>
      <c r="U31" s="2"/>
      <c r="V31" s="3">
        <f t="shared" si="0"/>
        <v>0</v>
      </c>
      <c r="W31" s="88">
        <v>660</v>
      </c>
      <c r="X31" s="88">
        <v>0</v>
      </c>
      <c r="Y31" s="13" t="s">
        <v>196</v>
      </c>
      <c r="Z31" s="92">
        <v>2970</v>
      </c>
      <c r="AA31" s="4"/>
      <c r="AB31" s="5">
        <f t="shared" si="1"/>
        <v>0</v>
      </c>
    </row>
    <row r="32" spans="1:28" ht="16" customHeight="1">
      <c r="A32" s="65">
        <v>519</v>
      </c>
      <c r="B32" s="68" t="s">
        <v>39</v>
      </c>
      <c r="C32" s="153" t="s">
        <v>55</v>
      </c>
      <c r="D32" s="154"/>
      <c r="E32" s="155"/>
      <c r="F32" s="71">
        <v>2860</v>
      </c>
      <c r="G32" s="156"/>
      <c r="H32" s="157"/>
      <c r="I32" s="21">
        <f t="shared" si="2"/>
        <v>0</v>
      </c>
      <c r="J32" s="75">
        <v>559</v>
      </c>
      <c r="K32" s="78" t="s">
        <v>39</v>
      </c>
      <c r="L32" s="81" t="s">
        <v>94</v>
      </c>
      <c r="M32" s="71">
        <v>330</v>
      </c>
      <c r="N32" s="22"/>
      <c r="O32" s="23">
        <f t="shared" si="3"/>
        <v>0</v>
      </c>
      <c r="Q32" s="65">
        <v>610</v>
      </c>
      <c r="R32" s="88" t="s">
        <v>39</v>
      </c>
      <c r="S32" s="13" t="s">
        <v>146</v>
      </c>
      <c r="T32" s="92">
        <v>990</v>
      </c>
      <c r="U32" s="2"/>
      <c r="V32" s="3">
        <f t="shared" si="0"/>
        <v>0</v>
      </c>
      <c r="W32" s="88">
        <v>661</v>
      </c>
      <c r="X32" s="88">
        <v>0</v>
      </c>
      <c r="Y32" s="13" t="s">
        <v>197</v>
      </c>
      <c r="Z32" s="92">
        <v>1540</v>
      </c>
      <c r="AA32" s="4"/>
      <c r="AB32" s="5">
        <f t="shared" si="1"/>
        <v>0</v>
      </c>
    </row>
    <row r="33" spans="1:28" ht="16" customHeight="1">
      <c r="A33" s="65">
        <v>520</v>
      </c>
      <c r="B33" s="68">
        <v>0</v>
      </c>
      <c r="C33" s="153" t="s">
        <v>56</v>
      </c>
      <c r="D33" s="154"/>
      <c r="E33" s="155"/>
      <c r="F33" s="71">
        <v>660</v>
      </c>
      <c r="G33" s="156"/>
      <c r="H33" s="157"/>
      <c r="I33" s="21">
        <f t="shared" si="2"/>
        <v>0</v>
      </c>
      <c r="J33" s="75">
        <v>560</v>
      </c>
      <c r="K33" s="78">
        <v>0</v>
      </c>
      <c r="L33" s="81" t="s">
        <v>95</v>
      </c>
      <c r="M33" s="71">
        <v>330</v>
      </c>
      <c r="N33" s="22"/>
      <c r="O33" s="23">
        <f t="shared" si="3"/>
        <v>0</v>
      </c>
      <c r="Q33" s="65">
        <v>611</v>
      </c>
      <c r="R33" s="88">
        <v>0</v>
      </c>
      <c r="S33" s="13" t="s">
        <v>147</v>
      </c>
      <c r="T33" s="92">
        <v>1320</v>
      </c>
      <c r="U33" s="2"/>
      <c r="V33" s="3">
        <f t="shared" si="0"/>
        <v>0</v>
      </c>
      <c r="W33" s="88">
        <v>662</v>
      </c>
      <c r="X33" s="88" t="s">
        <v>39</v>
      </c>
      <c r="Y33" s="13" t="s">
        <v>198</v>
      </c>
      <c r="Z33" s="92">
        <v>990</v>
      </c>
      <c r="AA33" s="4"/>
      <c r="AB33" s="5">
        <f t="shared" si="1"/>
        <v>0</v>
      </c>
    </row>
    <row r="34" spans="1:28" ht="16" customHeight="1">
      <c r="A34" s="65">
        <v>521</v>
      </c>
      <c r="B34" s="68">
        <v>0</v>
      </c>
      <c r="C34" s="153" t="s">
        <v>57</v>
      </c>
      <c r="D34" s="154"/>
      <c r="E34" s="155"/>
      <c r="F34" s="71">
        <v>550</v>
      </c>
      <c r="G34" s="156"/>
      <c r="H34" s="157"/>
      <c r="I34" s="21">
        <f t="shared" si="2"/>
        <v>0</v>
      </c>
      <c r="J34" s="75">
        <v>561</v>
      </c>
      <c r="K34" s="78">
        <v>0</v>
      </c>
      <c r="L34" s="81" t="s">
        <v>96</v>
      </c>
      <c r="M34" s="71">
        <v>330</v>
      </c>
      <c r="N34" s="22"/>
      <c r="O34" s="23">
        <f t="shared" si="3"/>
        <v>0</v>
      </c>
      <c r="Q34" s="65">
        <v>612</v>
      </c>
      <c r="R34" s="88">
        <v>0</v>
      </c>
      <c r="S34" s="13" t="s">
        <v>148</v>
      </c>
      <c r="T34" s="92">
        <v>2970</v>
      </c>
      <c r="U34" s="2"/>
      <c r="V34" s="3">
        <f t="shared" si="0"/>
        <v>0</v>
      </c>
      <c r="W34" s="88">
        <v>663</v>
      </c>
      <c r="X34" s="88">
        <v>0</v>
      </c>
      <c r="Y34" s="13" t="s">
        <v>199</v>
      </c>
      <c r="Z34" s="92">
        <v>935</v>
      </c>
      <c r="AA34" s="32"/>
      <c r="AB34" s="33">
        <f t="shared" si="1"/>
        <v>0</v>
      </c>
    </row>
    <row r="35" spans="1:28" ht="16" customHeight="1">
      <c r="A35" s="65">
        <v>522</v>
      </c>
      <c r="B35" s="68">
        <v>0</v>
      </c>
      <c r="C35" s="153" t="s">
        <v>58</v>
      </c>
      <c r="D35" s="154"/>
      <c r="E35" s="155"/>
      <c r="F35" s="71">
        <v>165</v>
      </c>
      <c r="G35" s="156"/>
      <c r="H35" s="157"/>
      <c r="I35" s="21">
        <f t="shared" si="2"/>
        <v>0</v>
      </c>
      <c r="J35" s="75">
        <v>562</v>
      </c>
      <c r="K35" s="78">
        <v>0</v>
      </c>
      <c r="L35" s="81" t="s">
        <v>97</v>
      </c>
      <c r="M35" s="71">
        <v>330</v>
      </c>
      <c r="N35" s="22"/>
      <c r="O35" s="23">
        <f t="shared" si="3"/>
        <v>0</v>
      </c>
      <c r="Q35" s="65">
        <v>613</v>
      </c>
      <c r="R35" s="88">
        <v>0</v>
      </c>
      <c r="S35" s="13" t="s">
        <v>149</v>
      </c>
      <c r="T35" s="92">
        <v>2970</v>
      </c>
      <c r="U35" s="2"/>
      <c r="V35" s="3">
        <f t="shared" si="0"/>
        <v>0</v>
      </c>
      <c r="W35" s="88">
        <v>664</v>
      </c>
      <c r="X35" s="88">
        <v>0</v>
      </c>
      <c r="Y35" s="13" t="s">
        <v>200</v>
      </c>
      <c r="Z35" s="92">
        <v>935</v>
      </c>
      <c r="AA35" s="4"/>
      <c r="AB35" s="5">
        <f t="shared" si="1"/>
        <v>0</v>
      </c>
    </row>
    <row r="36" spans="1:28" ht="16" customHeight="1">
      <c r="A36" s="65">
        <v>523</v>
      </c>
      <c r="B36" s="68">
        <v>0</v>
      </c>
      <c r="C36" s="153" t="s">
        <v>59</v>
      </c>
      <c r="D36" s="154"/>
      <c r="E36" s="155"/>
      <c r="F36" s="71">
        <v>165</v>
      </c>
      <c r="G36" s="156"/>
      <c r="H36" s="157"/>
      <c r="I36" s="21">
        <f t="shared" si="2"/>
        <v>0</v>
      </c>
      <c r="J36" s="75">
        <v>563</v>
      </c>
      <c r="K36" s="78" t="s">
        <v>39</v>
      </c>
      <c r="L36" s="81" t="s">
        <v>98</v>
      </c>
      <c r="M36" s="71">
        <v>330</v>
      </c>
      <c r="N36" s="22"/>
      <c r="O36" s="23">
        <f t="shared" si="3"/>
        <v>0</v>
      </c>
      <c r="Q36" s="65">
        <v>614</v>
      </c>
      <c r="R36" s="88">
        <v>0</v>
      </c>
      <c r="S36" s="13" t="s">
        <v>150</v>
      </c>
      <c r="T36" s="92">
        <v>2970</v>
      </c>
      <c r="U36" s="2"/>
      <c r="V36" s="3">
        <f t="shared" si="0"/>
        <v>0</v>
      </c>
      <c r="W36" s="88">
        <v>665</v>
      </c>
      <c r="X36" s="88">
        <v>0</v>
      </c>
      <c r="Y36" s="13" t="s">
        <v>201</v>
      </c>
      <c r="Z36" s="92">
        <v>1320</v>
      </c>
      <c r="AA36" s="4"/>
      <c r="AB36" s="5">
        <f t="shared" si="1"/>
        <v>0</v>
      </c>
    </row>
    <row r="37" spans="1:28" ht="16" customHeight="1">
      <c r="A37" s="65">
        <v>524</v>
      </c>
      <c r="B37" s="68">
        <v>0</v>
      </c>
      <c r="C37" s="153" t="s">
        <v>60</v>
      </c>
      <c r="D37" s="154"/>
      <c r="E37" s="155"/>
      <c r="F37" s="71">
        <v>275</v>
      </c>
      <c r="G37" s="156"/>
      <c r="H37" s="157"/>
      <c r="I37" s="21">
        <f t="shared" si="2"/>
        <v>0</v>
      </c>
      <c r="J37" s="75">
        <v>564</v>
      </c>
      <c r="K37" s="78">
        <v>0</v>
      </c>
      <c r="L37" s="81" t="s">
        <v>99</v>
      </c>
      <c r="M37" s="71">
        <v>462</v>
      </c>
      <c r="N37" s="22"/>
      <c r="O37" s="23">
        <f t="shared" si="3"/>
        <v>0</v>
      </c>
      <c r="Q37" s="65">
        <v>615</v>
      </c>
      <c r="R37" s="88" t="s">
        <v>74</v>
      </c>
      <c r="S37" s="13" t="s">
        <v>151</v>
      </c>
      <c r="T37" s="92">
        <v>1760</v>
      </c>
      <c r="U37" s="2"/>
      <c r="V37" s="3">
        <f t="shared" si="0"/>
        <v>0</v>
      </c>
      <c r="W37" s="88">
        <v>666</v>
      </c>
      <c r="X37" s="88" t="s">
        <v>74</v>
      </c>
      <c r="Y37" s="13" t="s">
        <v>202</v>
      </c>
      <c r="Z37" s="92">
        <v>550</v>
      </c>
      <c r="AA37" s="4"/>
      <c r="AB37" s="5">
        <f t="shared" si="1"/>
        <v>0</v>
      </c>
    </row>
    <row r="38" spans="1:28" ht="16" customHeight="1">
      <c r="A38" s="65">
        <v>525</v>
      </c>
      <c r="B38" s="68">
        <v>0</v>
      </c>
      <c r="C38" s="153" t="s">
        <v>61</v>
      </c>
      <c r="D38" s="154"/>
      <c r="E38" s="155"/>
      <c r="F38" s="71">
        <v>385</v>
      </c>
      <c r="G38" s="156"/>
      <c r="H38" s="157"/>
      <c r="I38" s="21">
        <f t="shared" si="2"/>
        <v>0</v>
      </c>
      <c r="J38" s="75">
        <v>565</v>
      </c>
      <c r="K38" s="78">
        <v>0</v>
      </c>
      <c r="L38" s="81" t="s">
        <v>100</v>
      </c>
      <c r="M38" s="71">
        <v>330</v>
      </c>
      <c r="N38" s="22"/>
      <c r="O38" s="23">
        <f t="shared" si="3"/>
        <v>0</v>
      </c>
      <c r="Q38" s="65">
        <v>616</v>
      </c>
      <c r="R38" s="88">
        <v>0</v>
      </c>
      <c r="S38" s="13" t="s">
        <v>152</v>
      </c>
      <c r="T38" s="92">
        <v>825</v>
      </c>
      <c r="U38" s="2"/>
      <c r="V38" s="3">
        <f t="shared" si="0"/>
        <v>0</v>
      </c>
      <c r="W38" s="88">
        <v>667</v>
      </c>
      <c r="X38" s="88">
        <v>0</v>
      </c>
      <c r="Y38" s="13" t="s">
        <v>203</v>
      </c>
      <c r="Z38" s="92">
        <v>1100</v>
      </c>
      <c r="AA38" s="32"/>
      <c r="AB38" s="33">
        <f t="shared" si="1"/>
        <v>0</v>
      </c>
    </row>
    <row r="39" spans="1:28" ht="16" customHeight="1">
      <c r="A39" s="65">
        <v>526</v>
      </c>
      <c r="B39" s="68">
        <v>0</v>
      </c>
      <c r="C39" s="153" t="s">
        <v>34</v>
      </c>
      <c r="D39" s="154"/>
      <c r="E39" s="155"/>
      <c r="F39" s="71">
        <v>990</v>
      </c>
      <c r="G39" s="156"/>
      <c r="H39" s="157"/>
      <c r="I39" s="21">
        <f t="shared" si="2"/>
        <v>0</v>
      </c>
      <c r="J39" s="75">
        <v>566</v>
      </c>
      <c r="K39" s="78">
        <v>0</v>
      </c>
      <c r="L39" s="81" t="s">
        <v>101</v>
      </c>
      <c r="M39" s="71">
        <v>330</v>
      </c>
      <c r="N39" s="22"/>
      <c r="O39" s="23">
        <f t="shared" si="3"/>
        <v>0</v>
      </c>
      <c r="Q39" s="65">
        <v>617</v>
      </c>
      <c r="R39" s="88">
        <v>0</v>
      </c>
      <c r="S39" s="13" t="s">
        <v>153</v>
      </c>
      <c r="T39" s="92">
        <v>825</v>
      </c>
      <c r="U39" s="2"/>
      <c r="V39" s="3">
        <f t="shared" si="0"/>
        <v>0</v>
      </c>
      <c r="W39" s="88">
        <v>668</v>
      </c>
      <c r="X39" s="88">
        <v>0</v>
      </c>
      <c r="Y39" s="13" t="s">
        <v>204</v>
      </c>
      <c r="Z39" s="92">
        <v>825</v>
      </c>
      <c r="AA39" s="4"/>
      <c r="AB39" s="5">
        <f t="shared" si="1"/>
        <v>0</v>
      </c>
    </row>
    <row r="40" spans="1:28" ht="16" customHeight="1">
      <c r="A40" s="65">
        <v>527</v>
      </c>
      <c r="B40" s="68">
        <v>0</v>
      </c>
      <c r="C40" s="153" t="s">
        <v>62</v>
      </c>
      <c r="D40" s="154"/>
      <c r="E40" s="155"/>
      <c r="F40" s="71">
        <v>330</v>
      </c>
      <c r="G40" s="156"/>
      <c r="H40" s="157"/>
      <c r="I40" s="21">
        <f t="shared" si="2"/>
        <v>0</v>
      </c>
      <c r="J40" s="75">
        <v>567</v>
      </c>
      <c r="K40" s="78">
        <v>0</v>
      </c>
      <c r="L40" s="81" t="s">
        <v>102</v>
      </c>
      <c r="M40" s="71">
        <v>330</v>
      </c>
      <c r="N40" s="22"/>
      <c r="O40" s="23">
        <f t="shared" si="3"/>
        <v>0</v>
      </c>
      <c r="Q40" s="65">
        <v>618</v>
      </c>
      <c r="R40" s="88">
        <v>0</v>
      </c>
      <c r="S40" s="13" t="s">
        <v>154</v>
      </c>
      <c r="T40" s="92">
        <v>495</v>
      </c>
      <c r="U40" s="2"/>
      <c r="V40" s="3">
        <f t="shared" si="0"/>
        <v>0</v>
      </c>
      <c r="W40" s="88">
        <v>669</v>
      </c>
      <c r="X40" s="88" t="s">
        <v>39</v>
      </c>
      <c r="Y40" s="13" t="s">
        <v>205</v>
      </c>
      <c r="Z40" s="92">
        <v>60500</v>
      </c>
      <c r="AA40" s="4"/>
      <c r="AB40" s="5">
        <f t="shared" si="1"/>
        <v>0</v>
      </c>
    </row>
    <row r="41" spans="1:28" ht="16" customHeight="1">
      <c r="A41" s="65">
        <v>528</v>
      </c>
      <c r="B41" s="68">
        <v>0</v>
      </c>
      <c r="C41" s="153" t="s">
        <v>63</v>
      </c>
      <c r="D41" s="154"/>
      <c r="E41" s="155"/>
      <c r="F41" s="71">
        <v>220</v>
      </c>
      <c r="G41" s="156"/>
      <c r="H41" s="157"/>
      <c r="I41" s="21">
        <f t="shared" si="2"/>
        <v>0</v>
      </c>
      <c r="J41" s="75">
        <v>568</v>
      </c>
      <c r="K41" s="78">
        <v>0</v>
      </c>
      <c r="L41" s="81" t="s">
        <v>103</v>
      </c>
      <c r="M41" s="71">
        <v>330</v>
      </c>
      <c r="N41" s="22"/>
      <c r="O41" s="23">
        <f t="shared" si="3"/>
        <v>0</v>
      </c>
      <c r="Q41" s="65">
        <v>619</v>
      </c>
      <c r="R41" s="88">
        <v>0</v>
      </c>
      <c r="S41" s="13" t="s">
        <v>155</v>
      </c>
      <c r="T41" s="92">
        <v>1320</v>
      </c>
      <c r="U41" s="30"/>
      <c r="V41" s="31">
        <f t="shared" si="0"/>
        <v>0</v>
      </c>
      <c r="W41" s="88">
        <v>670</v>
      </c>
      <c r="X41" s="88" t="s">
        <v>39</v>
      </c>
      <c r="Y41" s="13" t="s">
        <v>206</v>
      </c>
      <c r="Z41" s="92">
        <v>60500</v>
      </c>
      <c r="AA41" s="4"/>
      <c r="AB41" s="5">
        <f t="shared" si="1"/>
        <v>0</v>
      </c>
    </row>
    <row r="42" spans="1:28" ht="16" customHeight="1">
      <c r="A42" s="65">
        <v>529</v>
      </c>
      <c r="B42" s="68" t="s">
        <v>40</v>
      </c>
      <c r="C42" s="153" t="s">
        <v>64</v>
      </c>
      <c r="D42" s="154"/>
      <c r="E42" s="155"/>
      <c r="F42" s="71">
        <v>2200</v>
      </c>
      <c r="G42" s="156"/>
      <c r="H42" s="157"/>
      <c r="I42" s="21">
        <f t="shared" si="2"/>
        <v>0</v>
      </c>
      <c r="J42" s="75">
        <v>569</v>
      </c>
      <c r="K42" s="78">
        <v>0</v>
      </c>
      <c r="L42" s="81" t="s">
        <v>104</v>
      </c>
      <c r="M42" s="71">
        <v>330</v>
      </c>
      <c r="N42" s="22"/>
      <c r="O42" s="23">
        <f t="shared" si="3"/>
        <v>0</v>
      </c>
      <c r="Q42" s="65">
        <v>620</v>
      </c>
      <c r="R42" s="88">
        <v>0</v>
      </c>
      <c r="S42" s="13" t="s">
        <v>156</v>
      </c>
      <c r="T42" s="92">
        <v>2090</v>
      </c>
      <c r="U42" s="2"/>
      <c r="V42" s="3">
        <f t="shared" si="0"/>
        <v>0</v>
      </c>
      <c r="W42" s="88">
        <v>671</v>
      </c>
      <c r="X42" s="88" t="s">
        <v>39</v>
      </c>
      <c r="Y42" s="13" t="s">
        <v>207</v>
      </c>
      <c r="Z42" s="92">
        <v>60500</v>
      </c>
      <c r="AA42" s="4"/>
      <c r="AB42" s="5">
        <f t="shared" si="1"/>
        <v>0</v>
      </c>
    </row>
    <row r="43" spans="1:28" ht="16" customHeight="1">
      <c r="A43" s="65">
        <v>530</v>
      </c>
      <c r="B43" s="68">
        <v>0</v>
      </c>
      <c r="C43" s="153" t="s">
        <v>65</v>
      </c>
      <c r="D43" s="154"/>
      <c r="E43" s="155"/>
      <c r="F43" s="71">
        <v>8800</v>
      </c>
      <c r="G43" s="156"/>
      <c r="H43" s="157"/>
      <c r="I43" s="21">
        <f t="shared" si="2"/>
        <v>0</v>
      </c>
      <c r="J43" s="75">
        <v>570</v>
      </c>
      <c r="K43" s="78">
        <v>0</v>
      </c>
      <c r="L43" s="81" t="s">
        <v>105</v>
      </c>
      <c r="M43" s="71">
        <v>330</v>
      </c>
      <c r="N43" s="22"/>
      <c r="O43" s="23">
        <f t="shared" si="3"/>
        <v>0</v>
      </c>
      <c r="Q43" s="65">
        <v>621</v>
      </c>
      <c r="R43" s="88">
        <v>0</v>
      </c>
      <c r="S43" s="13" t="s">
        <v>157</v>
      </c>
      <c r="T43" s="92">
        <v>2090</v>
      </c>
      <c r="U43" s="2"/>
      <c r="V43" s="3">
        <f t="shared" si="0"/>
        <v>0</v>
      </c>
      <c r="W43" s="54"/>
      <c r="X43" s="51"/>
      <c r="Y43" s="13"/>
      <c r="Z43" s="52"/>
      <c r="AA43" s="32"/>
      <c r="AB43" s="33"/>
    </row>
    <row r="44" spans="1:28" ht="16" customHeight="1" thickBot="1">
      <c r="A44" s="65">
        <v>531</v>
      </c>
      <c r="B44" s="68">
        <v>0</v>
      </c>
      <c r="C44" s="153" t="s">
        <v>66</v>
      </c>
      <c r="D44" s="154"/>
      <c r="E44" s="155"/>
      <c r="F44" s="71">
        <v>1650</v>
      </c>
      <c r="G44" s="156"/>
      <c r="H44" s="157"/>
      <c r="I44" s="21">
        <f t="shared" si="2"/>
        <v>0</v>
      </c>
      <c r="J44" s="75">
        <v>571</v>
      </c>
      <c r="K44" s="78" t="s">
        <v>74</v>
      </c>
      <c r="L44" s="81" t="s">
        <v>106</v>
      </c>
      <c r="M44" s="71">
        <v>462</v>
      </c>
      <c r="N44" s="22"/>
      <c r="O44" s="23">
        <f t="shared" si="3"/>
        <v>0</v>
      </c>
      <c r="Q44" s="65">
        <v>622</v>
      </c>
      <c r="R44" s="88">
        <v>0</v>
      </c>
      <c r="S44" s="13" t="s">
        <v>158</v>
      </c>
      <c r="T44" s="92">
        <v>2090</v>
      </c>
      <c r="U44" s="2"/>
      <c r="V44" s="3">
        <f t="shared" si="0"/>
        <v>0</v>
      </c>
      <c r="W44" s="55"/>
      <c r="X44" s="56"/>
      <c r="Y44" s="57"/>
      <c r="Z44" s="53"/>
      <c r="AA44" s="27"/>
      <c r="AB44" s="28"/>
    </row>
    <row r="45" spans="1:28" ht="16" customHeight="1">
      <c r="A45" s="65">
        <v>532</v>
      </c>
      <c r="B45" s="68">
        <v>0</v>
      </c>
      <c r="C45" s="153" t="s">
        <v>16</v>
      </c>
      <c r="D45" s="154"/>
      <c r="E45" s="155"/>
      <c r="F45" s="71">
        <v>275</v>
      </c>
      <c r="G45" s="156"/>
      <c r="H45" s="157"/>
      <c r="I45" s="21">
        <f t="shared" si="2"/>
        <v>0</v>
      </c>
      <c r="J45" s="75">
        <v>572</v>
      </c>
      <c r="K45" s="78" t="s">
        <v>75</v>
      </c>
      <c r="L45" s="81" t="s">
        <v>107</v>
      </c>
      <c r="M45" s="71">
        <v>484</v>
      </c>
      <c r="N45" s="22"/>
      <c r="O45" s="23">
        <f t="shared" si="3"/>
        <v>0</v>
      </c>
      <c r="Q45" s="65">
        <v>623</v>
      </c>
      <c r="R45" s="88">
        <v>0</v>
      </c>
      <c r="S45" s="13" t="s">
        <v>159</v>
      </c>
      <c r="T45" s="92">
        <v>2090</v>
      </c>
      <c r="U45" s="2"/>
      <c r="V45" s="3">
        <f t="shared" si="0"/>
        <v>0</v>
      </c>
      <c r="W45" s="161" t="s">
        <v>18</v>
      </c>
      <c r="X45" s="162"/>
      <c r="Y45" s="162"/>
      <c r="Z45" s="159">
        <f>SUM(O14:O53,V3:V53,AB3:AB44,I14:I53)</f>
        <v>0</v>
      </c>
      <c r="AA45" s="160"/>
      <c r="AB45" s="58" t="s">
        <v>19</v>
      </c>
    </row>
    <row r="46" spans="1:28" ht="16" customHeight="1">
      <c r="A46" s="65">
        <v>533</v>
      </c>
      <c r="B46" s="68">
        <v>0</v>
      </c>
      <c r="C46" s="153" t="s">
        <v>67</v>
      </c>
      <c r="D46" s="154"/>
      <c r="E46" s="155"/>
      <c r="F46" s="71">
        <v>220</v>
      </c>
      <c r="G46" s="156"/>
      <c r="H46" s="157"/>
      <c r="I46" s="21">
        <f t="shared" si="2"/>
        <v>0</v>
      </c>
      <c r="J46" s="75">
        <v>573</v>
      </c>
      <c r="K46" s="78">
        <v>0</v>
      </c>
      <c r="L46" s="81" t="s">
        <v>108</v>
      </c>
      <c r="M46" s="71">
        <v>330</v>
      </c>
      <c r="N46" s="22"/>
      <c r="O46" s="23">
        <f t="shared" si="3"/>
        <v>0</v>
      </c>
      <c r="Q46" s="65">
        <v>624</v>
      </c>
      <c r="R46" s="88">
        <v>0</v>
      </c>
      <c r="S46" s="13" t="s">
        <v>160</v>
      </c>
      <c r="T46" s="92">
        <v>2090</v>
      </c>
      <c r="U46" s="2"/>
      <c r="V46" s="3">
        <f t="shared" si="0"/>
        <v>0</v>
      </c>
      <c r="W46" s="163" t="s">
        <v>20</v>
      </c>
      <c r="X46" s="164"/>
      <c r="Y46" s="164"/>
      <c r="Z46" s="165"/>
      <c r="AA46" s="166"/>
      <c r="AB46" s="59" t="s">
        <v>19</v>
      </c>
    </row>
    <row r="47" spans="1:28" ht="16" customHeight="1">
      <c r="A47" s="65">
        <v>534</v>
      </c>
      <c r="B47" s="68" t="s">
        <v>40</v>
      </c>
      <c r="C47" s="153" t="s">
        <v>68</v>
      </c>
      <c r="D47" s="154"/>
      <c r="E47" s="155"/>
      <c r="F47" s="71">
        <v>1540</v>
      </c>
      <c r="G47" s="156"/>
      <c r="H47" s="157"/>
      <c r="I47" s="21">
        <f t="shared" si="2"/>
        <v>0</v>
      </c>
      <c r="J47" s="75">
        <v>574</v>
      </c>
      <c r="K47" s="78">
        <v>0</v>
      </c>
      <c r="L47" s="81" t="s">
        <v>109</v>
      </c>
      <c r="M47" s="71">
        <v>330</v>
      </c>
      <c r="N47" s="22"/>
      <c r="O47" s="23">
        <f t="shared" si="3"/>
        <v>0</v>
      </c>
      <c r="Q47" s="65">
        <v>625</v>
      </c>
      <c r="R47" s="88">
        <v>0</v>
      </c>
      <c r="S47" s="13" t="s">
        <v>161</v>
      </c>
      <c r="T47" s="92">
        <v>2090</v>
      </c>
      <c r="U47" s="2"/>
      <c r="V47" s="3">
        <f t="shared" si="0"/>
        <v>0</v>
      </c>
      <c r="W47" s="181" t="s">
        <v>21</v>
      </c>
      <c r="X47" s="164"/>
      <c r="Y47" s="164"/>
      <c r="Z47" s="159"/>
      <c r="AA47" s="182"/>
      <c r="AB47" s="59" t="s">
        <v>19</v>
      </c>
    </row>
    <row r="48" spans="1:28" ht="16" customHeight="1" thickBot="1">
      <c r="A48" s="65">
        <v>535</v>
      </c>
      <c r="B48" s="68">
        <v>0</v>
      </c>
      <c r="C48" s="153" t="s">
        <v>69</v>
      </c>
      <c r="D48" s="154"/>
      <c r="E48" s="155"/>
      <c r="F48" s="71">
        <v>880</v>
      </c>
      <c r="G48" s="156"/>
      <c r="H48" s="157"/>
      <c r="I48" s="21">
        <f t="shared" si="2"/>
        <v>0</v>
      </c>
      <c r="J48" s="75">
        <v>575</v>
      </c>
      <c r="K48" s="78">
        <v>0</v>
      </c>
      <c r="L48" s="81" t="s">
        <v>110</v>
      </c>
      <c r="M48" s="71">
        <v>330</v>
      </c>
      <c r="N48" s="22"/>
      <c r="O48" s="23">
        <f t="shared" si="3"/>
        <v>0</v>
      </c>
      <c r="Q48" s="65">
        <v>626</v>
      </c>
      <c r="R48" s="88">
        <v>0</v>
      </c>
      <c r="S48" s="13" t="s">
        <v>162</v>
      </c>
      <c r="T48" s="92">
        <v>2090</v>
      </c>
      <c r="U48" s="2"/>
      <c r="V48" s="3">
        <f t="shared" si="0"/>
        <v>0</v>
      </c>
      <c r="W48" s="183" t="s">
        <v>22</v>
      </c>
      <c r="X48" s="184"/>
      <c r="Y48" s="184"/>
      <c r="Z48" s="185">
        <f>SUM(Z45:AA47)</f>
        <v>0</v>
      </c>
      <c r="AA48" s="186"/>
      <c r="AB48" s="60" t="s">
        <v>19</v>
      </c>
    </row>
    <row r="49" spans="1:28" ht="16" customHeight="1">
      <c r="A49" s="65">
        <v>536</v>
      </c>
      <c r="B49" s="68">
        <v>0</v>
      </c>
      <c r="C49" s="153" t="s">
        <v>70</v>
      </c>
      <c r="D49" s="154"/>
      <c r="E49" s="155"/>
      <c r="F49" s="71">
        <v>880</v>
      </c>
      <c r="G49" s="156"/>
      <c r="H49" s="157"/>
      <c r="I49" s="21">
        <f t="shared" si="2"/>
        <v>0</v>
      </c>
      <c r="J49" s="75">
        <v>576</v>
      </c>
      <c r="K49" s="78">
        <v>0</v>
      </c>
      <c r="L49" s="81" t="s">
        <v>111</v>
      </c>
      <c r="M49" s="71">
        <v>330</v>
      </c>
      <c r="N49" s="22"/>
      <c r="O49" s="23">
        <f t="shared" si="3"/>
        <v>0</v>
      </c>
      <c r="Q49" s="65">
        <v>627</v>
      </c>
      <c r="R49" s="88">
        <v>0</v>
      </c>
      <c r="S49" s="13" t="s">
        <v>163</v>
      </c>
      <c r="T49" s="92">
        <v>2970</v>
      </c>
      <c r="U49" s="2"/>
      <c r="V49" s="3">
        <f t="shared" si="0"/>
        <v>0</v>
      </c>
      <c r="W49" s="167" t="s">
        <v>23</v>
      </c>
      <c r="X49" s="168"/>
      <c r="Y49" s="168"/>
      <c r="Z49" s="168"/>
      <c r="AA49" s="168"/>
      <c r="AB49" s="169"/>
    </row>
    <row r="50" spans="1:28" ht="16" customHeight="1">
      <c r="A50" s="65">
        <v>537</v>
      </c>
      <c r="B50" s="68">
        <v>0</v>
      </c>
      <c r="C50" s="153" t="s">
        <v>71</v>
      </c>
      <c r="D50" s="154"/>
      <c r="E50" s="155"/>
      <c r="F50" s="71">
        <v>880</v>
      </c>
      <c r="G50" s="156"/>
      <c r="H50" s="157"/>
      <c r="I50" s="21">
        <f>SUM(F50*G50)</f>
        <v>0</v>
      </c>
      <c r="J50" s="75">
        <v>577</v>
      </c>
      <c r="K50" s="78">
        <v>0</v>
      </c>
      <c r="L50" s="81" t="s">
        <v>112</v>
      </c>
      <c r="M50" s="71">
        <v>330</v>
      </c>
      <c r="N50" s="22"/>
      <c r="O50" s="23">
        <f t="shared" si="3"/>
        <v>0</v>
      </c>
      <c r="Q50" s="65">
        <v>628</v>
      </c>
      <c r="R50" s="88">
        <v>0</v>
      </c>
      <c r="S50" s="13" t="s">
        <v>164</v>
      </c>
      <c r="T50" s="92">
        <v>4620</v>
      </c>
      <c r="U50" s="2"/>
      <c r="V50" s="3">
        <f>SUM(T50*U50)</f>
        <v>0</v>
      </c>
      <c r="W50" s="170"/>
      <c r="X50" s="171"/>
      <c r="Y50" s="171"/>
      <c r="Z50" s="171"/>
      <c r="AA50" s="171"/>
      <c r="AB50" s="172"/>
    </row>
    <row r="51" spans="1:28" ht="16" customHeight="1">
      <c r="A51" s="65">
        <v>538</v>
      </c>
      <c r="B51" s="68">
        <v>0</v>
      </c>
      <c r="C51" s="153" t="s">
        <v>72</v>
      </c>
      <c r="D51" s="154"/>
      <c r="E51" s="155"/>
      <c r="F51" s="71">
        <v>330</v>
      </c>
      <c r="G51" s="156"/>
      <c r="H51" s="157"/>
      <c r="I51" s="34">
        <f>SUM(F51*G51)</f>
        <v>0</v>
      </c>
      <c r="J51" s="75">
        <v>578</v>
      </c>
      <c r="K51" s="78">
        <v>0</v>
      </c>
      <c r="L51" s="81" t="s">
        <v>113</v>
      </c>
      <c r="M51" s="71">
        <v>330</v>
      </c>
      <c r="N51" s="22"/>
      <c r="O51" s="24">
        <f t="shared" si="3"/>
        <v>0</v>
      </c>
      <c r="Q51" s="65">
        <v>629</v>
      </c>
      <c r="R51" s="88" t="s">
        <v>116</v>
      </c>
      <c r="S51" s="13" t="s">
        <v>165</v>
      </c>
      <c r="T51" s="92">
        <v>1650</v>
      </c>
      <c r="U51" s="2"/>
      <c r="V51" s="3">
        <f>SUM(T51*U51)</f>
        <v>0</v>
      </c>
      <c r="W51" s="170"/>
      <c r="X51" s="171"/>
      <c r="Y51" s="171"/>
      <c r="Z51" s="171"/>
      <c r="AA51" s="171"/>
      <c r="AB51" s="172"/>
    </row>
    <row r="52" spans="1:28" ht="16" customHeight="1" thickBot="1">
      <c r="A52" s="65">
        <v>539</v>
      </c>
      <c r="B52" s="68">
        <v>0</v>
      </c>
      <c r="C52" s="153" t="s">
        <v>33</v>
      </c>
      <c r="D52" s="154"/>
      <c r="E52" s="155"/>
      <c r="F52" s="71">
        <v>330</v>
      </c>
      <c r="G52" s="178"/>
      <c r="H52" s="157"/>
      <c r="I52" s="21">
        <f>SUM(F52*G52)</f>
        <v>0</v>
      </c>
      <c r="J52" s="75">
        <v>579</v>
      </c>
      <c r="K52" s="78">
        <v>0</v>
      </c>
      <c r="L52" s="81" t="s">
        <v>114</v>
      </c>
      <c r="M52" s="71">
        <v>330</v>
      </c>
      <c r="N52" s="83"/>
      <c r="O52" s="84">
        <f>SUM(M52*N52)</f>
        <v>0</v>
      </c>
      <c r="P52" s="36"/>
      <c r="Q52" s="65">
        <v>630</v>
      </c>
      <c r="R52" s="88">
        <v>0</v>
      </c>
      <c r="S52" s="13" t="s">
        <v>166</v>
      </c>
      <c r="T52" s="92">
        <v>550</v>
      </c>
      <c r="U52" s="2"/>
      <c r="V52" s="3">
        <f>SUM(T52*U52)</f>
        <v>0</v>
      </c>
      <c r="W52" s="173"/>
      <c r="X52" s="174"/>
      <c r="Y52" s="174"/>
      <c r="Z52" s="174"/>
      <c r="AA52" s="174"/>
      <c r="AB52" s="175"/>
    </row>
    <row r="53" spans="1:28" ht="16" customHeight="1" thickBot="1">
      <c r="A53" s="66">
        <v>540</v>
      </c>
      <c r="B53" s="69" t="s">
        <v>39</v>
      </c>
      <c r="C53" s="179" t="s">
        <v>73</v>
      </c>
      <c r="D53" s="180"/>
      <c r="E53" s="180"/>
      <c r="F53" s="72">
        <v>484</v>
      </c>
      <c r="G53" s="108"/>
      <c r="H53" s="109"/>
      <c r="I53" s="98">
        <f>SUM(F53*G53)</f>
        <v>0</v>
      </c>
      <c r="J53" s="76">
        <v>580</v>
      </c>
      <c r="K53" s="79">
        <v>0</v>
      </c>
      <c r="L53" s="82" t="s">
        <v>115</v>
      </c>
      <c r="M53" s="72">
        <v>330</v>
      </c>
      <c r="N53" s="85"/>
      <c r="O53" s="35">
        <f>SUM(M53*N53)</f>
        <v>0</v>
      </c>
      <c r="P53" s="36"/>
      <c r="Q53" s="66">
        <v>631</v>
      </c>
      <c r="R53" s="89">
        <v>0</v>
      </c>
      <c r="S53" s="26" t="s">
        <v>167</v>
      </c>
      <c r="T53" s="93">
        <v>660</v>
      </c>
      <c r="U53" s="73"/>
      <c r="V53" s="29">
        <f>SUM(T53*U53)</f>
        <v>0</v>
      </c>
      <c r="W53" s="63"/>
      <c r="X53" s="63"/>
      <c r="Y53" s="63"/>
      <c r="Z53" s="63"/>
      <c r="AA53" s="63"/>
      <c r="AB53" s="63"/>
    </row>
    <row r="54" spans="1:28" ht="16" customHeight="1">
      <c r="A54" s="176" t="s">
        <v>208</v>
      </c>
      <c r="B54" s="176"/>
      <c r="C54" s="176"/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  <c r="Q54" s="95" t="s">
        <v>210</v>
      </c>
      <c r="R54" s="96"/>
      <c r="S54" s="95"/>
      <c r="T54" s="97"/>
      <c r="U54" s="95"/>
      <c r="V54" s="95"/>
      <c r="W54" s="95"/>
      <c r="X54" s="95"/>
      <c r="Y54" s="95"/>
      <c r="Z54" s="187" t="s">
        <v>211</v>
      </c>
      <c r="AA54" s="187"/>
      <c r="AB54" s="187"/>
    </row>
    <row r="55" spans="1:28" ht="16" customHeight="1">
      <c r="A55" s="176" t="s">
        <v>209</v>
      </c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</row>
    <row r="56" spans="1:28" ht="16" customHeight="1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</row>
    <row r="57" spans="1:28" ht="16" customHeight="1">
      <c r="R57" s="40"/>
      <c r="S57" s="1">
        <f>2299-1870</f>
        <v>429</v>
      </c>
      <c r="T57" s="1"/>
      <c r="X57" s="37"/>
    </row>
    <row r="58" spans="1:28" ht="16" customHeight="1">
      <c r="D58" s="42"/>
      <c r="E58" s="42"/>
      <c r="T58" s="1"/>
      <c r="V58" s="1"/>
    </row>
    <row r="59" spans="1:28" ht="16" customHeight="1">
      <c r="T59" s="1"/>
      <c r="V59" s="1"/>
    </row>
    <row r="60" spans="1:28">
      <c r="C60" s="41"/>
      <c r="T60" s="1"/>
      <c r="V60" s="1"/>
    </row>
    <row r="61" spans="1:28">
      <c r="T61" s="1"/>
      <c r="V61" s="1"/>
    </row>
    <row r="62" spans="1:28">
      <c r="T62" s="1"/>
      <c r="V62" s="1"/>
    </row>
    <row r="63" spans="1:28">
      <c r="T63" s="1"/>
      <c r="V63" s="1"/>
    </row>
    <row r="64" spans="1:28">
      <c r="T64" s="1"/>
      <c r="V64" s="1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pans="18:22">
      <c r="T113" s="1"/>
      <c r="V113" s="1"/>
    </row>
    <row r="114" spans="18:22">
      <c r="T114" s="1"/>
      <c r="V114" s="1"/>
    </row>
    <row r="115" spans="18:22">
      <c r="T115" s="1"/>
      <c r="V115" s="1"/>
    </row>
    <row r="116" spans="18:22">
      <c r="T116" s="1"/>
      <c r="V116" s="1"/>
    </row>
    <row r="117" spans="18:22">
      <c r="T117" s="1"/>
      <c r="V117" s="1"/>
    </row>
    <row r="118" spans="18:22">
      <c r="R118" s="38"/>
      <c r="T118" s="39"/>
      <c r="V118" s="1"/>
    </row>
    <row r="119" spans="18:22">
      <c r="R119" s="38"/>
      <c r="T119" s="39"/>
      <c r="V119" s="1"/>
    </row>
    <row r="120" spans="18:22">
      <c r="R120" s="38"/>
      <c r="T120" s="39"/>
      <c r="V120" s="1"/>
    </row>
    <row r="121" spans="18:22">
      <c r="R121" s="38"/>
      <c r="T121" s="39"/>
      <c r="V121" s="1"/>
    </row>
    <row r="122" spans="18:22">
      <c r="R122" s="38"/>
      <c r="T122" s="39"/>
      <c r="V122" s="1"/>
    </row>
    <row r="123" spans="18:22">
      <c r="R123" s="38"/>
      <c r="T123" s="39"/>
      <c r="V123" s="1"/>
    </row>
    <row r="124" spans="18:22">
      <c r="R124" s="38"/>
      <c r="T124" s="39"/>
      <c r="V124" s="1"/>
    </row>
    <row r="125" spans="18:22">
      <c r="R125" s="38"/>
      <c r="T125" s="39"/>
      <c r="V125" s="1"/>
    </row>
    <row r="126" spans="18:22">
      <c r="R126" s="38"/>
      <c r="T126" s="39"/>
      <c r="V126" s="1"/>
    </row>
    <row r="127" spans="18:22">
      <c r="R127" s="38"/>
      <c r="T127" s="39"/>
      <c r="V127" s="1"/>
    </row>
    <row r="128" spans="18:22">
      <c r="R128" s="38"/>
      <c r="T128" s="39"/>
      <c r="V128" s="1"/>
    </row>
    <row r="129" spans="18:22">
      <c r="R129" s="38"/>
      <c r="T129" s="39"/>
      <c r="V129" s="1"/>
    </row>
    <row r="130" spans="18:22">
      <c r="R130" s="38"/>
      <c r="T130" s="39"/>
      <c r="V130" s="1"/>
    </row>
    <row r="131" spans="18:22">
      <c r="R131" s="38"/>
      <c r="T131" s="39"/>
      <c r="V131" s="1"/>
    </row>
    <row r="132" spans="18:22">
      <c r="R132" s="38"/>
      <c r="T132" s="39"/>
      <c r="V132" s="1"/>
    </row>
    <row r="133" spans="18:22">
      <c r="R133" s="38"/>
      <c r="T133" s="39"/>
      <c r="V133" s="1"/>
    </row>
    <row r="134" spans="18:22">
      <c r="R134" s="38"/>
      <c r="T134" s="39"/>
      <c r="V134" s="1"/>
    </row>
    <row r="135" spans="18:22">
      <c r="R135" s="38"/>
      <c r="T135" s="39"/>
      <c r="V135" s="1"/>
    </row>
    <row r="136" spans="18:22">
      <c r="R136" s="38"/>
      <c r="T136" s="39"/>
      <c r="V136" s="1"/>
    </row>
    <row r="137" spans="18:22">
      <c r="R137" s="38"/>
      <c r="T137" s="39"/>
      <c r="V137" s="1"/>
    </row>
    <row r="138" spans="18:22">
      <c r="R138" s="38"/>
      <c r="T138" s="39"/>
      <c r="V138" s="1"/>
    </row>
    <row r="139" spans="18:22">
      <c r="R139" s="38"/>
      <c r="T139" s="39"/>
      <c r="V139" s="1"/>
    </row>
    <row r="140" spans="18:22">
      <c r="R140" s="38"/>
      <c r="T140" s="39"/>
      <c r="V140" s="1"/>
    </row>
    <row r="141" spans="18:22">
      <c r="R141" s="38"/>
      <c r="T141" s="39"/>
      <c r="V141" s="1"/>
    </row>
    <row r="142" spans="18:22">
      <c r="R142" s="38"/>
      <c r="T142" s="39"/>
      <c r="V142" s="1"/>
    </row>
    <row r="143" spans="18:22">
      <c r="R143" s="38"/>
      <c r="T143" s="39"/>
      <c r="V143" s="1"/>
    </row>
    <row r="144" spans="18:22">
      <c r="R144" s="38"/>
      <c r="T144" s="39"/>
      <c r="V144" s="1"/>
    </row>
    <row r="145" spans="18:22">
      <c r="R145" s="38"/>
      <c r="T145" s="39"/>
      <c r="V145" s="1"/>
    </row>
    <row r="146" spans="18:22">
      <c r="R146" s="38"/>
      <c r="T146" s="39"/>
      <c r="V146" s="1"/>
    </row>
    <row r="147" spans="18:22">
      <c r="R147" s="38"/>
      <c r="T147" s="39"/>
      <c r="V147" s="1"/>
    </row>
    <row r="148" spans="18:22">
      <c r="R148" s="38"/>
      <c r="T148" s="39"/>
      <c r="V148" s="1"/>
    </row>
    <row r="149" spans="18:22">
      <c r="R149" s="38"/>
      <c r="T149" s="39"/>
      <c r="V149" s="1"/>
    </row>
    <row r="150" spans="18:22">
      <c r="R150" s="38"/>
      <c r="T150" s="39"/>
      <c r="V150" s="1"/>
    </row>
    <row r="151" spans="18:22">
      <c r="R151" s="38"/>
      <c r="T151" s="39"/>
      <c r="V151" s="1"/>
    </row>
    <row r="152" spans="18:22">
      <c r="R152" s="38"/>
      <c r="T152" s="39"/>
      <c r="V152" s="1"/>
    </row>
    <row r="153" spans="18:22">
      <c r="R153" s="38"/>
      <c r="T153" s="39"/>
      <c r="V153" s="1"/>
    </row>
    <row r="154" spans="18:22">
      <c r="R154" s="38"/>
      <c r="T154" s="39"/>
      <c r="V154" s="1"/>
    </row>
    <row r="155" spans="18:22">
      <c r="R155" s="38"/>
      <c r="T155" s="39"/>
      <c r="V155" s="1"/>
    </row>
    <row r="156" spans="18:22">
      <c r="R156" s="38"/>
      <c r="T156" s="39"/>
      <c r="V156" s="1"/>
    </row>
    <row r="157" spans="18:22">
      <c r="R157" s="38"/>
      <c r="T157" s="39"/>
      <c r="V157" s="1"/>
    </row>
    <row r="158" spans="18:22">
      <c r="R158" s="38"/>
      <c r="T158" s="39"/>
      <c r="V158" s="1"/>
    </row>
    <row r="159" spans="18:22">
      <c r="R159" s="38"/>
      <c r="T159" s="39"/>
      <c r="V159" s="1"/>
    </row>
    <row r="160" spans="18:22">
      <c r="R160" s="38"/>
      <c r="T160" s="39"/>
      <c r="V160" s="1"/>
    </row>
    <row r="161" spans="18:22">
      <c r="R161" s="38"/>
      <c r="T161" s="39"/>
      <c r="V161" s="1"/>
    </row>
    <row r="162" spans="18:22">
      <c r="R162" s="38"/>
      <c r="T162" s="39"/>
      <c r="V162" s="1"/>
    </row>
    <row r="163" spans="18:22">
      <c r="R163" s="38"/>
      <c r="T163" s="39"/>
      <c r="V163" s="1"/>
    </row>
    <row r="164" spans="18:22">
      <c r="R164" s="38"/>
      <c r="T164" s="39"/>
      <c r="V164" s="1"/>
    </row>
    <row r="165" spans="18:22">
      <c r="R165" s="38"/>
      <c r="T165" s="39"/>
      <c r="V165" s="1"/>
    </row>
    <row r="166" spans="18:22">
      <c r="R166" s="38"/>
      <c r="T166" s="39"/>
      <c r="V166" s="1"/>
    </row>
    <row r="167" spans="18:22">
      <c r="R167" s="38"/>
      <c r="T167" s="39"/>
      <c r="V167" s="1"/>
    </row>
    <row r="168" spans="18:22">
      <c r="R168" s="38"/>
      <c r="T168" s="39"/>
      <c r="V168" s="1"/>
    </row>
    <row r="169" spans="18:22">
      <c r="R169" s="38"/>
      <c r="T169" s="39"/>
      <c r="V169" s="1"/>
    </row>
    <row r="170" spans="18:22">
      <c r="R170" s="38"/>
      <c r="T170" s="39"/>
      <c r="V170" s="1"/>
    </row>
    <row r="171" spans="18:22">
      <c r="R171" s="38"/>
      <c r="T171" s="39"/>
      <c r="V171" s="1"/>
    </row>
    <row r="172" spans="18:22">
      <c r="R172" s="38"/>
      <c r="T172" s="39"/>
      <c r="V172" s="1"/>
    </row>
    <row r="173" spans="18:22">
      <c r="R173" s="38"/>
      <c r="T173" s="39"/>
      <c r="V173" s="1"/>
    </row>
    <row r="174" spans="18:22">
      <c r="R174" s="38"/>
      <c r="T174" s="39"/>
      <c r="V174" s="1"/>
    </row>
    <row r="175" spans="18:22">
      <c r="R175" s="38"/>
      <c r="T175" s="39"/>
      <c r="V175" s="1"/>
    </row>
    <row r="176" spans="18:22">
      <c r="R176" s="38"/>
      <c r="T176" s="39"/>
      <c r="V176" s="1"/>
    </row>
    <row r="177" spans="18:22">
      <c r="R177" s="38"/>
      <c r="T177" s="39"/>
      <c r="V177" s="1"/>
    </row>
    <row r="178" spans="18:22">
      <c r="R178" s="38"/>
      <c r="T178" s="39"/>
      <c r="V178" s="1"/>
    </row>
    <row r="179" spans="18:22">
      <c r="R179" s="38"/>
      <c r="T179" s="39"/>
      <c r="V179" s="1"/>
    </row>
    <row r="180" spans="18:22">
      <c r="R180" s="38"/>
      <c r="T180" s="39"/>
      <c r="V180" s="1"/>
    </row>
    <row r="181" spans="18:22">
      <c r="R181" s="38"/>
      <c r="T181" s="39"/>
      <c r="V181" s="1"/>
    </row>
    <row r="182" spans="18:22">
      <c r="R182" s="38"/>
      <c r="T182" s="39"/>
      <c r="V182" s="1"/>
    </row>
    <row r="183" spans="18:22">
      <c r="R183" s="38"/>
      <c r="T183" s="39"/>
      <c r="V183" s="1"/>
    </row>
    <row r="184" spans="18:22">
      <c r="R184" s="38"/>
      <c r="T184" s="39"/>
      <c r="V184" s="1"/>
    </row>
    <row r="185" spans="18:22">
      <c r="R185" s="38"/>
      <c r="T185" s="39"/>
      <c r="V185" s="1"/>
    </row>
    <row r="186" spans="18:22">
      <c r="R186" s="38"/>
      <c r="T186" s="39"/>
      <c r="V186" s="1"/>
    </row>
    <row r="187" spans="18:22">
      <c r="R187" s="38"/>
      <c r="T187" s="39"/>
      <c r="V187" s="1"/>
    </row>
    <row r="188" spans="18:22">
      <c r="R188" s="38"/>
      <c r="T188" s="39"/>
      <c r="V188" s="1"/>
    </row>
    <row r="189" spans="18:22">
      <c r="R189" s="38"/>
      <c r="T189" s="39"/>
      <c r="V189" s="1"/>
    </row>
    <row r="190" spans="18:22">
      <c r="R190" s="38"/>
      <c r="T190" s="39"/>
      <c r="V190" s="1"/>
    </row>
    <row r="191" spans="18:22">
      <c r="R191" s="38"/>
      <c r="T191" s="39"/>
      <c r="V191" s="1"/>
    </row>
    <row r="192" spans="18:22">
      <c r="R192" s="38"/>
      <c r="T192" s="39"/>
      <c r="V192" s="1"/>
    </row>
    <row r="193" spans="18:22">
      <c r="R193" s="38"/>
      <c r="T193" s="39"/>
      <c r="V193" s="1"/>
    </row>
    <row r="194" spans="18:22">
      <c r="R194" s="38"/>
      <c r="T194" s="39"/>
      <c r="V194" s="1"/>
    </row>
    <row r="195" spans="18:22">
      <c r="R195" s="38"/>
      <c r="T195" s="39"/>
      <c r="V195" s="1"/>
    </row>
    <row r="196" spans="18:22">
      <c r="R196" s="38"/>
      <c r="T196" s="39"/>
      <c r="V196" s="1"/>
    </row>
    <row r="197" spans="18:22">
      <c r="R197" s="38"/>
      <c r="T197" s="39"/>
      <c r="V197" s="1"/>
    </row>
    <row r="198" spans="18:22">
      <c r="R198" s="38"/>
      <c r="T198" s="39"/>
      <c r="V198" s="1"/>
    </row>
    <row r="199" spans="18:22">
      <c r="R199" s="38"/>
      <c r="T199" s="39"/>
      <c r="V199" s="1"/>
    </row>
    <row r="200" spans="18:22">
      <c r="R200" s="38"/>
      <c r="T200" s="39"/>
      <c r="V200" s="1"/>
    </row>
    <row r="201" spans="18:22">
      <c r="R201" s="38"/>
      <c r="T201" s="39"/>
      <c r="V201" s="1"/>
    </row>
    <row r="202" spans="18:22">
      <c r="R202" s="38"/>
      <c r="T202" s="39"/>
      <c r="V202" s="1"/>
    </row>
    <row r="203" spans="18:22">
      <c r="R203" s="38"/>
      <c r="T203" s="39"/>
      <c r="V203" s="1"/>
    </row>
    <row r="204" spans="18:22">
      <c r="R204" s="38"/>
      <c r="T204" s="39"/>
      <c r="V204" s="1"/>
    </row>
    <row r="205" spans="18:22">
      <c r="R205" s="38"/>
      <c r="T205" s="39"/>
      <c r="V205" s="1"/>
    </row>
    <row r="206" spans="18:22">
      <c r="R206" s="38"/>
      <c r="T206" s="39"/>
      <c r="V206" s="1"/>
    </row>
    <row r="207" spans="18:22">
      <c r="R207" s="38"/>
      <c r="T207" s="39"/>
      <c r="V207" s="1"/>
    </row>
    <row r="208" spans="18:22">
      <c r="R208" s="38"/>
      <c r="T208" s="39"/>
      <c r="V208" s="1"/>
    </row>
    <row r="209" spans="18:22">
      <c r="R209" s="38"/>
      <c r="T209" s="39"/>
      <c r="V209" s="1"/>
    </row>
    <row r="210" spans="18:22">
      <c r="R210" s="38"/>
      <c r="T210" s="39"/>
      <c r="V210" s="1"/>
    </row>
    <row r="211" spans="18:22">
      <c r="R211" s="38"/>
      <c r="T211" s="39"/>
      <c r="V211" s="1"/>
    </row>
    <row r="212" spans="18:22">
      <c r="R212" s="38"/>
      <c r="T212" s="39"/>
      <c r="V212" s="1"/>
    </row>
    <row r="213" spans="18:22">
      <c r="R213" s="38"/>
      <c r="T213" s="39"/>
      <c r="V213" s="1"/>
    </row>
    <row r="214" spans="18:22">
      <c r="R214" s="38"/>
      <c r="T214" s="39"/>
      <c r="V214" s="1"/>
    </row>
    <row r="215" spans="18:22">
      <c r="R215" s="38"/>
      <c r="T215" s="39"/>
      <c r="V215" s="1"/>
    </row>
    <row r="216" spans="18:22">
      <c r="R216" s="38"/>
      <c r="T216" s="39"/>
      <c r="V216" s="1"/>
    </row>
    <row r="217" spans="18:22">
      <c r="R217" s="38"/>
      <c r="T217" s="39"/>
      <c r="V217" s="1"/>
    </row>
    <row r="218" spans="18:22">
      <c r="R218" s="38"/>
      <c r="T218" s="39"/>
      <c r="V218" s="1"/>
    </row>
    <row r="219" spans="18:22">
      <c r="R219" s="38"/>
      <c r="T219" s="39"/>
      <c r="V219" s="1"/>
    </row>
    <row r="220" spans="18:22">
      <c r="R220" s="38"/>
      <c r="T220" s="39"/>
      <c r="V220" s="1"/>
    </row>
    <row r="221" spans="18:22">
      <c r="R221" s="38"/>
      <c r="T221" s="39"/>
      <c r="V221" s="1"/>
    </row>
    <row r="222" spans="18:22">
      <c r="R222" s="38"/>
      <c r="T222" s="39"/>
      <c r="V222" s="1"/>
    </row>
    <row r="223" spans="18:22">
      <c r="R223" s="38"/>
      <c r="T223" s="39"/>
      <c r="V223" s="1"/>
    </row>
    <row r="224" spans="18:22">
      <c r="R224" s="38"/>
      <c r="T224" s="39"/>
      <c r="V224" s="1"/>
    </row>
    <row r="225" spans="18:22">
      <c r="R225" s="38"/>
      <c r="T225" s="39"/>
      <c r="V225" s="1"/>
    </row>
    <row r="226" spans="18:22">
      <c r="R226" s="38"/>
      <c r="T226" s="39"/>
      <c r="V226" s="1"/>
    </row>
    <row r="227" spans="18:22">
      <c r="R227" s="38"/>
      <c r="T227" s="39"/>
      <c r="V227" s="1"/>
    </row>
    <row r="228" spans="18:22">
      <c r="R228" s="38"/>
      <c r="T228" s="39"/>
      <c r="V228" s="1"/>
    </row>
    <row r="229" spans="18:22">
      <c r="R229" s="38"/>
      <c r="T229" s="39"/>
      <c r="V229" s="1"/>
    </row>
    <row r="230" spans="18:22">
      <c r="R230" s="38"/>
      <c r="T230" s="39"/>
      <c r="V230" s="1"/>
    </row>
    <row r="231" spans="18:22">
      <c r="R231" s="38"/>
      <c r="T231" s="39"/>
      <c r="V231" s="1"/>
    </row>
  </sheetData>
  <mergeCells count="114">
    <mergeCell ref="Z46:AA46"/>
    <mergeCell ref="W49:AB52"/>
    <mergeCell ref="A54:O54"/>
    <mergeCell ref="A55:O55"/>
    <mergeCell ref="Q55:AB55"/>
    <mergeCell ref="Q56:AB56"/>
    <mergeCell ref="C51:E51"/>
    <mergeCell ref="G51:H51"/>
    <mergeCell ref="C52:E52"/>
    <mergeCell ref="G52:H52"/>
    <mergeCell ref="C53:E53"/>
    <mergeCell ref="C49:E49"/>
    <mergeCell ref="G49:H49"/>
    <mergeCell ref="C50:E50"/>
    <mergeCell ref="G50:H50"/>
    <mergeCell ref="C47:E47"/>
    <mergeCell ref="G47:H47"/>
    <mergeCell ref="W47:Y47"/>
    <mergeCell ref="Z47:AA47"/>
    <mergeCell ref="C48:E48"/>
    <mergeCell ref="G48:H48"/>
    <mergeCell ref="W48:Y48"/>
    <mergeCell ref="Z48:AA48"/>
    <mergeCell ref="Z54:AB54"/>
    <mergeCell ref="C46:E46"/>
    <mergeCell ref="G46:H46"/>
    <mergeCell ref="C41:E41"/>
    <mergeCell ref="G41:H41"/>
    <mergeCell ref="C42:E42"/>
    <mergeCell ref="G42:H42"/>
    <mergeCell ref="W46:Y46"/>
    <mergeCell ref="C43:E43"/>
    <mergeCell ref="G43:H43"/>
    <mergeCell ref="C44:E44"/>
    <mergeCell ref="Z45:AA45"/>
    <mergeCell ref="C35:E35"/>
    <mergeCell ref="G35:H35"/>
    <mergeCell ref="C36:E36"/>
    <mergeCell ref="G36:H36"/>
    <mergeCell ref="C37:E37"/>
    <mergeCell ref="G37:H37"/>
    <mergeCell ref="C32:E32"/>
    <mergeCell ref="G32:H32"/>
    <mergeCell ref="C33:E33"/>
    <mergeCell ref="G33:H33"/>
    <mergeCell ref="C34:E34"/>
    <mergeCell ref="G34:H34"/>
    <mergeCell ref="W45:Y45"/>
    <mergeCell ref="G44:H44"/>
    <mergeCell ref="C45:E45"/>
    <mergeCell ref="G45:H45"/>
    <mergeCell ref="C38:E38"/>
    <mergeCell ref="G38:H38"/>
    <mergeCell ref="C39:E39"/>
    <mergeCell ref="G39:H39"/>
    <mergeCell ref="C40:E40"/>
    <mergeCell ref="G40:H40"/>
    <mergeCell ref="C29:E29"/>
    <mergeCell ref="G29:H29"/>
    <mergeCell ref="C30:E30"/>
    <mergeCell ref="G30:H30"/>
    <mergeCell ref="C31:E31"/>
    <mergeCell ref="G31:H31"/>
    <mergeCell ref="C26:E26"/>
    <mergeCell ref="G26:H26"/>
    <mergeCell ref="C27:E27"/>
    <mergeCell ref="G27:H27"/>
    <mergeCell ref="C28:E28"/>
    <mergeCell ref="G28:H28"/>
    <mergeCell ref="C23:E23"/>
    <mergeCell ref="G23:H23"/>
    <mergeCell ref="C24:E24"/>
    <mergeCell ref="G24:H24"/>
    <mergeCell ref="C25:E25"/>
    <mergeCell ref="G25:H25"/>
    <mergeCell ref="C20:E20"/>
    <mergeCell ref="G20:H20"/>
    <mergeCell ref="C21:E21"/>
    <mergeCell ref="G21:H21"/>
    <mergeCell ref="C22:E22"/>
    <mergeCell ref="G22:H22"/>
    <mergeCell ref="G18:H18"/>
    <mergeCell ref="C19:E19"/>
    <mergeCell ref="G19:H19"/>
    <mergeCell ref="C14:E14"/>
    <mergeCell ref="G14:H14"/>
    <mergeCell ref="C15:E15"/>
    <mergeCell ref="G15:H15"/>
    <mergeCell ref="C16:E16"/>
    <mergeCell ref="G16:H16"/>
    <mergeCell ref="A1:C1"/>
    <mergeCell ref="A2:I3"/>
    <mergeCell ref="K2:L2"/>
    <mergeCell ref="K3:L3"/>
    <mergeCell ref="M7:O7"/>
    <mergeCell ref="G53:H53"/>
    <mergeCell ref="C9:F9"/>
    <mergeCell ref="G9:J11"/>
    <mergeCell ref="K9:O11"/>
    <mergeCell ref="C10:F10"/>
    <mergeCell ref="C11:F11"/>
    <mergeCell ref="C13:E13"/>
    <mergeCell ref="G13:H13"/>
    <mergeCell ref="B12:N12"/>
    <mergeCell ref="D4:D7"/>
    <mergeCell ref="F4:O4"/>
    <mergeCell ref="E5:L5"/>
    <mergeCell ref="N5:O5"/>
    <mergeCell ref="F6:L6"/>
    <mergeCell ref="M6:O6"/>
    <mergeCell ref="F7:L7"/>
    <mergeCell ref="C17:E17"/>
    <mergeCell ref="G17:H17"/>
    <mergeCell ref="C18:E18"/>
  </mergeCells>
  <phoneticPr fontId="2"/>
  <conditionalFormatting sqref="B14:B53">
    <cfRule type="cellIs" dxfId="3" priority="7" operator="equal">
      <formula>0</formula>
    </cfRule>
  </conditionalFormatting>
  <conditionalFormatting sqref="K14:K53">
    <cfRule type="cellIs" dxfId="2" priority="5" operator="equal">
      <formula>0</formula>
    </cfRule>
  </conditionalFormatting>
  <conditionalFormatting sqref="R3:R53">
    <cfRule type="cellIs" dxfId="1" priority="3" operator="equal">
      <formula>0</formula>
    </cfRule>
  </conditionalFormatting>
  <conditionalFormatting sqref="X3:X44">
    <cfRule type="cellIs" dxfId="0" priority="1" operator="equal">
      <formula>0</formula>
    </cfRule>
  </conditionalFormatting>
  <hyperlinks>
    <hyperlink ref="K2" r:id="rId1" xr:uid="{DC9876CF-F24F-45CE-A7AC-0F39FCD93042}"/>
  </hyperlinks>
  <pageMargins left="0.70866141732283472" right="0.70866141732283472" top="0.74803149606299213" bottom="0.74803149606299213" header="0.31496062992125984" footer="0.31496062992125984"/>
  <pageSetup paperSize="9" scale="5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sagamihara1@roaneikyo.or.jp</dc:creator>
  <cp:lastModifiedBy>職員PC</cp:lastModifiedBy>
  <cp:lastPrinted>2026-10-27T07:41:53Z</cp:lastPrinted>
  <dcterms:created xsi:type="dcterms:W3CDTF">2023-10-19T01:54:27Z</dcterms:created>
  <dcterms:modified xsi:type="dcterms:W3CDTF">2026-10-27T07:42:48Z</dcterms:modified>
</cp:coreProperties>
</file>